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reylitwin/Downloads/"/>
    </mc:Choice>
  </mc:AlternateContent>
  <xr:revisionPtr revIDLastSave="0" documentId="8_{6C7E63E4-0037-4445-90A3-D5B74FCE7174}" xr6:coauthVersionLast="36" xr6:coauthVersionMax="36" xr10:uidLastSave="{00000000-0000-0000-0000-000000000000}"/>
  <bookViews>
    <workbookView xWindow="380" yWindow="460" windowWidth="28040" windowHeight="17040" xr2:uid="{00000000-000D-0000-FFFF-FFFF00000000}"/>
  </bookViews>
  <sheets>
    <sheet name="Instructions" sheetId="33" r:id="rId1"/>
    <sheet name="Player Data Input" sheetId="2" r:id="rId2"/>
    <sheet name="Reporting" sheetId="3" r:id="rId3"/>
    <sheet name="Backend" sheetId="31" state="hidden" r:id="rId4"/>
    <sheet name="Game #1" sheetId="1" r:id="rId5"/>
    <sheet name="Game #2" sheetId="29" r:id="rId6"/>
    <sheet name="Game #3" sheetId="28" r:id="rId7"/>
    <sheet name="Game #4" sheetId="27" r:id="rId8"/>
    <sheet name="Game #5" sheetId="26" r:id="rId9"/>
    <sheet name="Game #6" sheetId="25" r:id="rId10"/>
    <sheet name="Game #7" sheetId="24" r:id="rId11"/>
    <sheet name="Game #8" sheetId="23" r:id="rId12"/>
    <sheet name="Game #9" sheetId="22" r:id="rId13"/>
    <sheet name="Game #10" sheetId="21" r:id="rId14"/>
    <sheet name="Game #11" sheetId="20" r:id="rId15"/>
    <sheet name="Game #12" sheetId="19" r:id="rId16"/>
    <sheet name="Game #13" sheetId="18" r:id="rId17"/>
    <sheet name="Game #14" sheetId="17" r:id="rId18"/>
  </sheets>
  <definedNames>
    <definedName name="_1B">Backend!$Q$53:$Q$66</definedName>
    <definedName name="_2B">Backend!$Q$69:$Q$82</definedName>
    <definedName name="_3B">Backend!$Q$85:$Q$98</definedName>
    <definedName name="_BENCH">Backend!$Q$165:$Q$178</definedName>
    <definedName name="_C">Backend!$Q$37:$Q$50</definedName>
    <definedName name="_CF">Backend!$Q$133:$Q$146</definedName>
    <definedName name="_LF">Backend!$Q$117:$Q$130</definedName>
    <definedName name="_P">Backend!$Q$21:$Q$34</definedName>
    <definedName name="_players" localSheetId="0">Instructions!#REF!</definedName>
    <definedName name="_players">'Player Data Input'!$C$6:$C$19</definedName>
    <definedName name="_positions" localSheetId="0">Instructions!#REF!</definedName>
    <definedName name="_positions">'Player Data Input'!$E$6:$E$15</definedName>
    <definedName name="_RF">Backend!$Q$149:$Q$162</definedName>
    <definedName name="_SS">Backend!$Q$101:$Q$114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7" l="1"/>
  <c r="T20" i="17"/>
  <c r="S20" i="17"/>
  <c r="R20" i="17"/>
  <c r="Q20" i="17"/>
  <c r="P20" i="17"/>
  <c r="O20" i="17"/>
  <c r="N20" i="17"/>
  <c r="M20" i="17"/>
  <c r="L20" i="17"/>
  <c r="U19" i="17"/>
  <c r="T19" i="17"/>
  <c r="S19" i="17"/>
  <c r="R19" i="17"/>
  <c r="Q19" i="17"/>
  <c r="P19" i="17"/>
  <c r="O19" i="17"/>
  <c r="N19" i="17"/>
  <c r="M19" i="17"/>
  <c r="L19" i="17"/>
  <c r="U18" i="17"/>
  <c r="T18" i="17"/>
  <c r="S18" i="17"/>
  <c r="R18" i="17"/>
  <c r="Q18" i="17"/>
  <c r="P18" i="17"/>
  <c r="O18" i="17"/>
  <c r="N18" i="17"/>
  <c r="M18" i="17"/>
  <c r="L18" i="17"/>
  <c r="U17" i="17"/>
  <c r="T17" i="17"/>
  <c r="S17" i="17"/>
  <c r="R17" i="17"/>
  <c r="Q17" i="17"/>
  <c r="P17" i="17"/>
  <c r="O17" i="17"/>
  <c r="N17" i="17"/>
  <c r="M17" i="17"/>
  <c r="L17" i="17"/>
  <c r="U16" i="17"/>
  <c r="T16" i="17"/>
  <c r="S16" i="17"/>
  <c r="R16" i="17"/>
  <c r="Q16" i="17"/>
  <c r="P16" i="17"/>
  <c r="O16" i="17"/>
  <c r="N16" i="17"/>
  <c r="M16" i="17"/>
  <c r="L16" i="17"/>
  <c r="U15" i="17"/>
  <c r="T15" i="17"/>
  <c r="S15" i="17"/>
  <c r="R15" i="17"/>
  <c r="Q15" i="17"/>
  <c r="P15" i="17"/>
  <c r="O15" i="17"/>
  <c r="N15" i="17"/>
  <c r="M15" i="17"/>
  <c r="L15" i="17"/>
  <c r="U14" i="17"/>
  <c r="T14" i="17"/>
  <c r="S14" i="17"/>
  <c r="R14" i="17"/>
  <c r="Q14" i="17"/>
  <c r="P14" i="17"/>
  <c r="O14" i="17"/>
  <c r="N14" i="17"/>
  <c r="M14" i="17"/>
  <c r="L14" i="17"/>
  <c r="U13" i="17"/>
  <c r="T13" i="17"/>
  <c r="S13" i="17"/>
  <c r="R13" i="17"/>
  <c r="Q13" i="17"/>
  <c r="P13" i="17"/>
  <c r="O13" i="17"/>
  <c r="N13" i="17"/>
  <c r="M13" i="17"/>
  <c r="L13" i="17"/>
  <c r="U12" i="17"/>
  <c r="T12" i="17"/>
  <c r="S12" i="17"/>
  <c r="R12" i="17"/>
  <c r="Q12" i="17"/>
  <c r="P12" i="17"/>
  <c r="O12" i="17"/>
  <c r="N12" i="17"/>
  <c r="M12" i="17"/>
  <c r="L12" i="17"/>
  <c r="U11" i="17"/>
  <c r="T11" i="17"/>
  <c r="S11" i="17"/>
  <c r="R11" i="17"/>
  <c r="Q11" i="17"/>
  <c r="P11" i="17"/>
  <c r="O11" i="17"/>
  <c r="N11" i="17"/>
  <c r="M11" i="17"/>
  <c r="L11" i="17"/>
  <c r="U10" i="17"/>
  <c r="T10" i="17"/>
  <c r="S10" i="17"/>
  <c r="R10" i="17"/>
  <c r="Q10" i="17"/>
  <c r="P10" i="17"/>
  <c r="O10" i="17"/>
  <c r="N10" i="17"/>
  <c r="M10" i="17"/>
  <c r="L10" i="17"/>
  <c r="U9" i="17"/>
  <c r="T9" i="17"/>
  <c r="S9" i="17"/>
  <c r="R9" i="17"/>
  <c r="Q9" i="17"/>
  <c r="P9" i="17"/>
  <c r="O9" i="17"/>
  <c r="N9" i="17"/>
  <c r="M9" i="17"/>
  <c r="L9" i="17"/>
  <c r="U8" i="17"/>
  <c r="T8" i="17"/>
  <c r="S8" i="17"/>
  <c r="R8" i="17"/>
  <c r="Q8" i="17"/>
  <c r="P8" i="17"/>
  <c r="O8" i="17"/>
  <c r="N8" i="17"/>
  <c r="M8" i="17"/>
  <c r="L8" i="17"/>
  <c r="U7" i="17"/>
  <c r="T7" i="17"/>
  <c r="S7" i="17"/>
  <c r="R7" i="17"/>
  <c r="Q7" i="17"/>
  <c r="P7" i="17"/>
  <c r="O7" i="17"/>
  <c r="N7" i="17"/>
  <c r="M7" i="17"/>
  <c r="L7" i="17"/>
  <c r="U20" i="18"/>
  <c r="T20" i="18"/>
  <c r="S20" i="18"/>
  <c r="R20" i="18"/>
  <c r="Q20" i="18"/>
  <c r="P20" i="18"/>
  <c r="O20" i="18"/>
  <c r="N20" i="18"/>
  <c r="M20" i="18"/>
  <c r="L20" i="18"/>
  <c r="U19" i="18"/>
  <c r="T19" i="18"/>
  <c r="S19" i="18"/>
  <c r="R19" i="18"/>
  <c r="Q19" i="18"/>
  <c r="P19" i="18"/>
  <c r="O19" i="18"/>
  <c r="N19" i="18"/>
  <c r="M19" i="18"/>
  <c r="L19" i="18"/>
  <c r="U18" i="18"/>
  <c r="T18" i="18"/>
  <c r="S18" i="18"/>
  <c r="R18" i="18"/>
  <c r="Q18" i="18"/>
  <c r="P18" i="18"/>
  <c r="O18" i="18"/>
  <c r="N18" i="18"/>
  <c r="M18" i="18"/>
  <c r="L18" i="18"/>
  <c r="U17" i="18"/>
  <c r="T17" i="18"/>
  <c r="S17" i="18"/>
  <c r="R17" i="18"/>
  <c r="Q17" i="18"/>
  <c r="P17" i="18"/>
  <c r="O17" i="18"/>
  <c r="N17" i="18"/>
  <c r="M17" i="18"/>
  <c r="L17" i="18"/>
  <c r="U16" i="18"/>
  <c r="T16" i="18"/>
  <c r="S16" i="18"/>
  <c r="R16" i="18"/>
  <c r="Q16" i="18"/>
  <c r="P16" i="18"/>
  <c r="O16" i="18"/>
  <c r="N16" i="18"/>
  <c r="M16" i="18"/>
  <c r="L16" i="18"/>
  <c r="U15" i="18"/>
  <c r="T15" i="18"/>
  <c r="S15" i="18"/>
  <c r="R15" i="18"/>
  <c r="Q15" i="18"/>
  <c r="P15" i="18"/>
  <c r="O15" i="18"/>
  <c r="N15" i="18"/>
  <c r="M15" i="18"/>
  <c r="L15" i="18"/>
  <c r="U14" i="18"/>
  <c r="T14" i="18"/>
  <c r="S14" i="18"/>
  <c r="R14" i="18"/>
  <c r="Q14" i="18"/>
  <c r="P14" i="18"/>
  <c r="O14" i="18"/>
  <c r="N14" i="18"/>
  <c r="M14" i="18"/>
  <c r="L14" i="18"/>
  <c r="U13" i="18"/>
  <c r="T13" i="18"/>
  <c r="S13" i="18"/>
  <c r="R13" i="18"/>
  <c r="Q13" i="18"/>
  <c r="P13" i="18"/>
  <c r="O13" i="18"/>
  <c r="N13" i="18"/>
  <c r="M13" i="18"/>
  <c r="L13" i="18"/>
  <c r="U12" i="18"/>
  <c r="T12" i="18"/>
  <c r="S12" i="18"/>
  <c r="R12" i="18"/>
  <c r="Q12" i="18"/>
  <c r="P12" i="18"/>
  <c r="O12" i="18"/>
  <c r="N12" i="18"/>
  <c r="M12" i="18"/>
  <c r="L12" i="18"/>
  <c r="U11" i="18"/>
  <c r="T11" i="18"/>
  <c r="S11" i="18"/>
  <c r="R11" i="18"/>
  <c r="Q11" i="18"/>
  <c r="P11" i="18"/>
  <c r="O11" i="18"/>
  <c r="N11" i="18"/>
  <c r="M11" i="18"/>
  <c r="L11" i="18"/>
  <c r="U10" i="18"/>
  <c r="T10" i="18"/>
  <c r="S10" i="18"/>
  <c r="R10" i="18"/>
  <c r="Q10" i="18"/>
  <c r="P10" i="18"/>
  <c r="O10" i="18"/>
  <c r="N10" i="18"/>
  <c r="M10" i="18"/>
  <c r="L10" i="18"/>
  <c r="U9" i="18"/>
  <c r="T9" i="18"/>
  <c r="S9" i="18"/>
  <c r="R9" i="18"/>
  <c r="Q9" i="18"/>
  <c r="P9" i="18"/>
  <c r="O9" i="18"/>
  <c r="N9" i="18"/>
  <c r="M9" i="18"/>
  <c r="L9" i="18"/>
  <c r="U8" i="18"/>
  <c r="T8" i="18"/>
  <c r="S8" i="18"/>
  <c r="R8" i="18"/>
  <c r="Q8" i="18"/>
  <c r="P8" i="18"/>
  <c r="O8" i="18"/>
  <c r="N8" i="18"/>
  <c r="M8" i="18"/>
  <c r="L8" i="18"/>
  <c r="U7" i="18"/>
  <c r="T7" i="18"/>
  <c r="S7" i="18"/>
  <c r="R7" i="18"/>
  <c r="Q7" i="18"/>
  <c r="P7" i="18"/>
  <c r="O7" i="18"/>
  <c r="N7" i="18"/>
  <c r="M7" i="18"/>
  <c r="L7" i="18"/>
  <c r="U20" i="19"/>
  <c r="T20" i="19"/>
  <c r="S20" i="19"/>
  <c r="R20" i="19"/>
  <c r="Q20" i="19"/>
  <c r="P20" i="19"/>
  <c r="O20" i="19"/>
  <c r="N20" i="19"/>
  <c r="M20" i="19"/>
  <c r="L20" i="19"/>
  <c r="U19" i="19"/>
  <c r="T19" i="19"/>
  <c r="S19" i="19"/>
  <c r="R19" i="19"/>
  <c r="Q19" i="19"/>
  <c r="P19" i="19"/>
  <c r="O19" i="19"/>
  <c r="N19" i="19"/>
  <c r="M19" i="19"/>
  <c r="L19" i="19"/>
  <c r="U18" i="19"/>
  <c r="T18" i="19"/>
  <c r="S18" i="19"/>
  <c r="R18" i="19"/>
  <c r="Q18" i="19"/>
  <c r="P18" i="19"/>
  <c r="O18" i="19"/>
  <c r="N18" i="19"/>
  <c r="M18" i="19"/>
  <c r="L18" i="19"/>
  <c r="U17" i="19"/>
  <c r="T17" i="19"/>
  <c r="S17" i="19"/>
  <c r="R17" i="19"/>
  <c r="Q17" i="19"/>
  <c r="P17" i="19"/>
  <c r="O17" i="19"/>
  <c r="N17" i="19"/>
  <c r="M17" i="19"/>
  <c r="L17" i="19"/>
  <c r="U16" i="19"/>
  <c r="T16" i="19"/>
  <c r="S16" i="19"/>
  <c r="R16" i="19"/>
  <c r="Q16" i="19"/>
  <c r="P16" i="19"/>
  <c r="O16" i="19"/>
  <c r="N16" i="19"/>
  <c r="M16" i="19"/>
  <c r="L16" i="19"/>
  <c r="U15" i="19"/>
  <c r="T15" i="19"/>
  <c r="S15" i="19"/>
  <c r="R15" i="19"/>
  <c r="Q15" i="19"/>
  <c r="P15" i="19"/>
  <c r="O15" i="19"/>
  <c r="N15" i="19"/>
  <c r="M15" i="19"/>
  <c r="L15" i="19"/>
  <c r="U14" i="19"/>
  <c r="T14" i="19"/>
  <c r="S14" i="19"/>
  <c r="R14" i="19"/>
  <c r="Q14" i="19"/>
  <c r="P14" i="19"/>
  <c r="O14" i="19"/>
  <c r="N14" i="19"/>
  <c r="M14" i="19"/>
  <c r="L14" i="19"/>
  <c r="U13" i="19"/>
  <c r="T13" i="19"/>
  <c r="S13" i="19"/>
  <c r="R13" i="19"/>
  <c r="Q13" i="19"/>
  <c r="P13" i="19"/>
  <c r="O13" i="19"/>
  <c r="N13" i="19"/>
  <c r="M13" i="19"/>
  <c r="L13" i="19"/>
  <c r="U12" i="19"/>
  <c r="T12" i="19"/>
  <c r="S12" i="19"/>
  <c r="R12" i="19"/>
  <c r="Q12" i="19"/>
  <c r="P12" i="19"/>
  <c r="O12" i="19"/>
  <c r="N12" i="19"/>
  <c r="M12" i="19"/>
  <c r="L12" i="19"/>
  <c r="U11" i="19"/>
  <c r="T11" i="19"/>
  <c r="S11" i="19"/>
  <c r="R11" i="19"/>
  <c r="Q11" i="19"/>
  <c r="P11" i="19"/>
  <c r="O11" i="19"/>
  <c r="N11" i="19"/>
  <c r="M11" i="19"/>
  <c r="L11" i="19"/>
  <c r="U10" i="19"/>
  <c r="T10" i="19"/>
  <c r="S10" i="19"/>
  <c r="R10" i="19"/>
  <c r="Q10" i="19"/>
  <c r="P10" i="19"/>
  <c r="O10" i="19"/>
  <c r="N10" i="19"/>
  <c r="M10" i="19"/>
  <c r="L10" i="19"/>
  <c r="U9" i="19"/>
  <c r="T9" i="19"/>
  <c r="S9" i="19"/>
  <c r="R9" i="19"/>
  <c r="Q9" i="19"/>
  <c r="P9" i="19"/>
  <c r="O9" i="19"/>
  <c r="N9" i="19"/>
  <c r="M9" i="19"/>
  <c r="L9" i="19"/>
  <c r="U8" i="19"/>
  <c r="T8" i="19"/>
  <c r="S8" i="19"/>
  <c r="R8" i="19"/>
  <c r="Q8" i="19"/>
  <c r="P8" i="19"/>
  <c r="O8" i="19"/>
  <c r="N8" i="19"/>
  <c r="M8" i="19"/>
  <c r="L8" i="19"/>
  <c r="U7" i="19"/>
  <c r="T7" i="19"/>
  <c r="S7" i="19"/>
  <c r="R7" i="19"/>
  <c r="Q7" i="19"/>
  <c r="P7" i="19"/>
  <c r="O7" i="19"/>
  <c r="N7" i="19"/>
  <c r="M7" i="19"/>
  <c r="L7" i="19"/>
  <c r="U20" i="20"/>
  <c r="T20" i="20"/>
  <c r="S20" i="20"/>
  <c r="R20" i="20"/>
  <c r="Q20" i="20"/>
  <c r="P20" i="20"/>
  <c r="O20" i="20"/>
  <c r="N20" i="20"/>
  <c r="M20" i="20"/>
  <c r="L20" i="20"/>
  <c r="U19" i="20"/>
  <c r="T19" i="20"/>
  <c r="S19" i="20"/>
  <c r="R19" i="20"/>
  <c r="Q19" i="20"/>
  <c r="P19" i="20"/>
  <c r="O19" i="20"/>
  <c r="N19" i="20"/>
  <c r="M19" i="20"/>
  <c r="L19" i="20"/>
  <c r="U18" i="20"/>
  <c r="T18" i="20"/>
  <c r="S18" i="20"/>
  <c r="R18" i="20"/>
  <c r="Q18" i="20"/>
  <c r="P18" i="20"/>
  <c r="O18" i="20"/>
  <c r="N18" i="20"/>
  <c r="M18" i="20"/>
  <c r="L18" i="20"/>
  <c r="U17" i="20"/>
  <c r="T17" i="20"/>
  <c r="S17" i="20"/>
  <c r="R17" i="20"/>
  <c r="Q17" i="20"/>
  <c r="P17" i="20"/>
  <c r="O17" i="20"/>
  <c r="N17" i="20"/>
  <c r="M17" i="20"/>
  <c r="L17" i="20"/>
  <c r="U16" i="20"/>
  <c r="T16" i="20"/>
  <c r="S16" i="20"/>
  <c r="R16" i="20"/>
  <c r="Q16" i="20"/>
  <c r="P16" i="20"/>
  <c r="O16" i="20"/>
  <c r="N16" i="20"/>
  <c r="M16" i="20"/>
  <c r="L16" i="20"/>
  <c r="U15" i="20"/>
  <c r="T15" i="20"/>
  <c r="S15" i="20"/>
  <c r="R15" i="20"/>
  <c r="Q15" i="20"/>
  <c r="P15" i="20"/>
  <c r="O15" i="20"/>
  <c r="N15" i="20"/>
  <c r="M15" i="20"/>
  <c r="L15" i="20"/>
  <c r="U14" i="20"/>
  <c r="T14" i="20"/>
  <c r="S14" i="20"/>
  <c r="R14" i="20"/>
  <c r="Q14" i="20"/>
  <c r="P14" i="20"/>
  <c r="O14" i="20"/>
  <c r="N14" i="20"/>
  <c r="M14" i="20"/>
  <c r="L14" i="20"/>
  <c r="U13" i="20"/>
  <c r="T13" i="20"/>
  <c r="S13" i="20"/>
  <c r="R13" i="20"/>
  <c r="Q13" i="20"/>
  <c r="P13" i="20"/>
  <c r="O13" i="20"/>
  <c r="N13" i="20"/>
  <c r="M13" i="20"/>
  <c r="L13" i="20"/>
  <c r="U12" i="20"/>
  <c r="T12" i="20"/>
  <c r="S12" i="20"/>
  <c r="R12" i="20"/>
  <c r="Q12" i="20"/>
  <c r="P12" i="20"/>
  <c r="O12" i="20"/>
  <c r="N12" i="20"/>
  <c r="M12" i="20"/>
  <c r="L12" i="20"/>
  <c r="U11" i="20"/>
  <c r="T11" i="20"/>
  <c r="S11" i="20"/>
  <c r="R11" i="20"/>
  <c r="Q11" i="20"/>
  <c r="P11" i="20"/>
  <c r="O11" i="20"/>
  <c r="N11" i="20"/>
  <c r="M11" i="20"/>
  <c r="L11" i="20"/>
  <c r="U10" i="20"/>
  <c r="T10" i="20"/>
  <c r="S10" i="20"/>
  <c r="R10" i="20"/>
  <c r="Q10" i="20"/>
  <c r="P10" i="20"/>
  <c r="O10" i="20"/>
  <c r="N10" i="20"/>
  <c r="M10" i="20"/>
  <c r="L10" i="20"/>
  <c r="U9" i="20"/>
  <c r="T9" i="20"/>
  <c r="S9" i="20"/>
  <c r="R9" i="20"/>
  <c r="Q9" i="20"/>
  <c r="P9" i="20"/>
  <c r="O9" i="20"/>
  <c r="N9" i="20"/>
  <c r="M9" i="20"/>
  <c r="L9" i="20"/>
  <c r="U8" i="20"/>
  <c r="T8" i="20"/>
  <c r="S8" i="20"/>
  <c r="R8" i="20"/>
  <c r="Q8" i="20"/>
  <c r="P8" i="20"/>
  <c r="O8" i="20"/>
  <c r="N8" i="20"/>
  <c r="M8" i="20"/>
  <c r="L8" i="20"/>
  <c r="U7" i="20"/>
  <c r="T7" i="20"/>
  <c r="S7" i="20"/>
  <c r="R7" i="20"/>
  <c r="Q7" i="20"/>
  <c r="P7" i="20"/>
  <c r="O7" i="20"/>
  <c r="N7" i="20"/>
  <c r="M7" i="20"/>
  <c r="L7" i="20"/>
  <c r="U20" i="21"/>
  <c r="T20" i="21"/>
  <c r="S20" i="21"/>
  <c r="R20" i="21"/>
  <c r="Q20" i="21"/>
  <c r="P20" i="21"/>
  <c r="O20" i="21"/>
  <c r="N20" i="21"/>
  <c r="M20" i="21"/>
  <c r="L20" i="21"/>
  <c r="U19" i="21"/>
  <c r="T19" i="21"/>
  <c r="S19" i="21"/>
  <c r="R19" i="21"/>
  <c r="Q19" i="21"/>
  <c r="P19" i="21"/>
  <c r="O19" i="21"/>
  <c r="N19" i="21"/>
  <c r="M19" i="21"/>
  <c r="L19" i="21"/>
  <c r="U18" i="21"/>
  <c r="T18" i="21"/>
  <c r="S18" i="21"/>
  <c r="R18" i="21"/>
  <c r="Q18" i="21"/>
  <c r="P18" i="21"/>
  <c r="O18" i="21"/>
  <c r="N18" i="21"/>
  <c r="M18" i="21"/>
  <c r="L18" i="21"/>
  <c r="U17" i="21"/>
  <c r="T17" i="21"/>
  <c r="S17" i="21"/>
  <c r="R17" i="21"/>
  <c r="Q17" i="21"/>
  <c r="P17" i="21"/>
  <c r="O17" i="21"/>
  <c r="N17" i="21"/>
  <c r="M17" i="21"/>
  <c r="L17" i="21"/>
  <c r="U16" i="21"/>
  <c r="T16" i="21"/>
  <c r="S16" i="21"/>
  <c r="R16" i="21"/>
  <c r="Q16" i="21"/>
  <c r="P16" i="21"/>
  <c r="O16" i="21"/>
  <c r="N16" i="21"/>
  <c r="M16" i="21"/>
  <c r="L16" i="21"/>
  <c r="U15" i="21"/>
  <c r="T15" i="21"/>
  <c r="S15" i="21"/>
  <c r="R15" i="21"/>
  <c r="Q15" i="21"/>
  <c r="P15" i="21"/>
  <c r="O15" i="21"/>
  <c r="N15" i="21"/>
  <c r="M15" i="21"/>
  <c r="L15" i="21"/>
  <c r="U14" i="21"/>
  <c r="T14" i="21"/>
  <c r="S14" i="21"/>
  <c r="R14" i="21"/>
  <c r="Q14" i="21"/>
  <c r="P14" i="21"/>
  <c r="O14" i="21"/>
  <c r="N14" i="21"/>
  <c r="M14" i="21"/>
  <c r="L14" i="21"/>
  <c r="U13" i="21"/>
  <c r="T13" i="21"/>
  <c r="S13" i="21"/>
  <c r="R13" i="21"/>
  <c r="Q13" i="21"/>
  <c r="P13" i="21"/>
  <c r="O13" i="21"/>
  <c r="N13" i="21"/>
  <c r="M13" i="21"/>
  <c r="L13" i="21"/>
  <c r="U12" i="21"/>
  <c r="T12" i="21"/>
  <c r="S12" i="21"/>
  <c r="R12" i="21"/>
  <c r="Q12" i="21"/>
  <c r="P12" i="21"/>
  <c r="O12" i="21"/>
  <c r="N12" i="21"/>
  <c r="M12" i="21"/>
  <c r="L12" i="21"/>
  <c r="U11" i="21"/>
  <c r="T11" i="21"/>
  <c r="S11" i="21"/>
  <c r="R11" i="21"/>
  <c r="Q11" i="21"/>
  <c r="P11" i="21"/>
  <c r="O11" i="21"/>
  <c r="N11" i="21"/>
  <c r="M11" i="21"/>
  <c r="L11" i="21"/>
  <c r="U10" i="21"/>
  <c r="T10" i="21"/>
  <c r="S10" i="21"/>
  <c r="R10" i="21"/>
  <c r="Q10" i="21"/>
  <c r="P10" i="21"/>
  <c r="O10" i="21"/>
  <c r="N10" i="21"/>
  <c r="M10" i="21"/>
  <c r="L10" i="21"/>
  <c r="U9" i="21"/>
  <c r="T9" i="21"/>
  <c r="S9" i="21"/>
  <c r="R9" i="21"/>
  <c r="Q9" i="21"/>
  <c r="P9" i="21"/>
  <c r="O9" i="21"/>
  <c r="N9" i="21"/>
  <c r="M9" i="21"/>
  <c r="L9" i="21"/>
  <c r="U8" i="21"/>
  <c r="T8" i="21"/>
  <c r="S8" i="21"/>
  <c r="R8" i="21"/>
  <c r="Q8" i="21"/>
  <c r="P8" i="21"/>
  <c r="O8" i="21"/>
  <c r="N8" i="21"/>
  <c r="M8" i="21"/>
  <c r="L8" i="21"/>
  <c r="U7" i="21"/>
  <c r="T7" i="21"/>
  <c r="S7" i="21"/>
  <c r="R7" i="21"/>
  <c r="Q7" i="21"/>
  <c r="P7" i="21"/>
  <c r="O7" i="21"/>
  <c r="N7" i="21"/>
  <c r="M7" i="21"/>
  <c r="L7" i="21"/>
  <c r="U20" i="22"/>
  <c r="T20" i="22"/>
  <c r="S20" i="22"/>
  <c r="R20" i="22"/>
  <c r="Q20" i="22"/>
  <c r="P20" i="22"/>
  <c r="O20" i="22"/>
  <c r="N20" i="22"/>
  <c r="M20" i="22"/>
  <c r="L20" i="22"/>
  <c r="U19" i="22"/>
  <c r="T19" i="22"/>
  <c r="S19" i="22"/>
  <c r="R19" i="22"/>
  <c r="Q19" i="22"/>
  <c r="P19" i="22"/>
  <c r="O19" i="22"/>
  <c r="N19" i="22"/>
  <c r="M19" i="22"/>
  <c r="L19" i="22"/>
  <c r="U18" i="22"/>
  <c r="T18" i="22"/>
  <c r="S18" i="22"/>
  <c r="R18" i="22"/>
  <c r="Q18" i="22"/>
  <c r="P18" i="22"/>
  <c r="O18" i="22"/>
  <c r="N18" i="22"/>
  <c r="M18" i="22"/>
  <c r="L18" i="22"/>
  <c r="U17" i="22"/>
  <c r="T17" i="22"/>
  <c r="S17" i="22"/>
  <c r="R17" i="22"/>
  <c r="Q17" i="22"/>
  <c r="P17" i="22"/>
  <c r="O17" i="22"/>
  <c r="N17" i="22"/>
  <c r="M17" i="22"/>
  <c r="L17" i="22"/>
  <c r="U16" i="22"/>
  <c r="T16" i="22"/>
  <c r="S16" i="22"/>
  <c r="R16" i="22"/>
  <c r="Q16" i="22"/>
  <c r="P16" i="22"/>
  <c r="O16" i="22"/>
  <c r="N16" i="22"/>
  <c r="M16" i="22"/>
  <c r="L16" i="22"/>
  <c r="U15" i="22"/>
  <c r="T15" i="22"/>
  <c r="S15" i="22"/>
  <c r="R15" i="22"/>
  <c r="Q15" i="22"/>
  <c r="P15" i="22"/>
  <c r="O15" i="22"/>
  <c r="N15" i="22"/>
  <c r="M15" i="22"/>
  <c r="L15" i="22"/>
  <c r="U14" i="22"/>
  <c r="T14" i="22"/>
  <c r="S14" i="22"/>
  <c r="R14" i="22"/>
  <c r="Q14" i="22"/>
  <c r="P14" i="22"/>
  <c r="O14" i="22"/>
  <c r="N14" i="22"/>
  <c r="M14" i="22"/>
  <c r="L14" i="22"/>
  <c r="U13" i="22"/>
  <c r="T13" i="22"/>
  <c r="S13" i="22"/>
  <c r="R13" i="22"/>
  <c r="Q13" i="22"/>
  <c r="P13" i="22"/>
  <c r="O13" i="22"/>
  <c r="N13" i="22"/>
  <c r="M13" i="22"/>
  <c r="L13" i="22"/>
  <c r="U12" i="22"/>
  <c r="T12" i="22"/>
  <c r="S12" i="22"/>
  <c r="R12" i="22"/>
  <c r="Q12" i="22"/>
  <c r="P12" i="22"/>
  <c r="O12" i="22"/>
  <c r="N12" i="22"/>
  <c r="M12" i="22"/>
  <c r="L12" i="22"/>
  <c r="U11" i="22"/>
  <c r="T11" i="22"/>
  <c r="S11" i="22"/>
  <c r="R11" i="22"/>
  <c r="Q11" i="22"/>
  <c r="P11" i="22"/>
  <c r="O11" i="22"/>
  <c r="N11" i="22"/>
  <c r="M11" i="22"/>
  <c r="L11" i="22"/>
  <c r="U10" i="22"/>
  <c r="T10" i="22"/>
  <c r="S10" i="22"/>
  <c r="R10" i="22"/>
  <c r="Q10" i="22"/>
  <c r="P10" i="22"/>
  <c r="O10" i="22"/>
  <c r="N10" i="22"/>
  <c r="M10" i="22"/>
  <c r="L10" i="22"/>
  <c r="U9" i="22"/>
  <c r="T9" i="22"/>
  <c r="S9" i="22"/>
  <c r="R9" i="22"/>
  <c r="Q9" i="22"/>
  <c r="P9" i="22"/>
  <c r="O9" i="22"/>
  <c r="N9" i="22"/>
  <c r="M9" i="22"/>
  <c r="L9" i="22"/>
  <c r="U8" i="22"/>
  <c r="T8" i="22"/>
  <c r="S8" i="22"/>
  <c r="R8" i="22"/>
  <c r="Q8" i="22"/>
  <c r="P8" i="22"/>
  <c r="O8" i="22"/>
  <c r="N8" i="22"/>
  <c r="M8" i="22"/>
  <c r="L8" i="22"/>
  <c r="U7" i="22"/>
  <c r="T7" i="22"/>
  <c r="S7" i="22"/>
  <c r="R7" i="22"/>
  <c r="Q7" i="22"/>
  <c r="P7" i="22"/>
  <c r="O7" i="22"/>
  <c r="N7" i="22"/>
  <c r="M7" i="22"/>
  <c r="L7" i="22"/>
  <c r="U20" i="23"/>
  <c r="T20" i="23"/>
  <c r="S20" i="23"/>
  <c r="R20" i="23"/>
  <c r="Q20" i="23"/>
  <c r="P20" i="23"/>
  <c r="O20" i="23"/>
  <c r="N20" i="23"/>
  <c r="M20" i="23"/>
  <c r="L20" i="23"/>
  <c r="U19" i="23"/>
  <c r="T19" i="23"/>
  <c r="S19" i="23"/>
  <c r="R19" i="23"/>
  <c r="Q19" i="23"/>
  <c r="P19" i="23"/>
  <c r="O19" i="23"/>
  <c r="N19" i="23"/>
  <c r="M19" i="23"/>
  <c r="L19" i="23"/>
  <c r="U18" i="23"/>
  <c r="T18" i="23"/>
  <c r="S18" i="23"/>
  <c r="R18" i="23"/>
  <c r="Q18" i="23"/>
  <c r="P18" i="23"/>
  <c r="O18" i="23"/>
  <c r="N18" i="23"/>
  <c r="M18" i="23"/>
  <c r="L18" i="23"/>
  <c r="U17" i="23"/>
  <c r="T17" i="23"/>
  <c r="S17" i="23"/>
  <c r="R17" i="23"/>
  <c r="Q17" i="23"/>
  <c r="P17" i="23"/>
  <c r="O17" i="23"/>
  <c r="N17" i="23"/>
  <c r="M17" i="23"/>
  <c r="L17" i="23"/>
  <c r="U16" i="23"/>
  <c r="T16" i="23"/>
  <c r="S16" i="23"/>
  <c r="R16" i="23"/>
  <c r="Q16" i="23"/>
  <c r="P16" i="23"/>
  <c r="O16" i="23"/>
  <c r="N16" i="23"/>
  <c r="M16" i="23"/>
  <c r="L16" i="23"/>
  <c r="U15" i="23"/>
  <c r="T15" i="23"/>
  <c r="S15" i="23"/>
  <c r="R15" i="23"/>
  <c r="Q15" i="23"/>
  <c r="P15" i="23"/>
  <c r="O15" i="23"/>
  <c r="N15" i="23"/>
  <c r="M15" i="23"/>
  <c r="L15" i="23"/>
  <c r="U14" i="23"/>
  <c r="T14" i="23"/>
  <c r="S14" i="23"/>
  <c r="R14" i="23"/>
  <c r="Q14" i="23"/>
  <c r="P14" i="23"/>
  <c r="O14" i="23"/>
  <c r="N14" i="23"/>
  <c r="M14" i="23"/>
  <c r="L14" i="23"/>
  <c r="U13" i="23"/>
  <c r="T13" i="23"/>
  <c r="S13" i="23"/>
  <c r="R13" i="23"/>
  <c r="Q13" i="23"/>
  <c r="P13" i="23"/>
  <c r="O13" i="23"/>
  <c r="N13" i="23"/>
  <c r="M13" i="23"/>
  <c r="L13" i="23"/>
  <c r="U12" i="23"/>
  <c r="T12" i="23"/>
  <c r="S12" i="23"/>
  <c r="R12" i="23"/>
  <c r="Q12" i="23"/>
  <c r="P12" i="23"/>
  <c r="O12" i="23"/>
  <c r="N12" i="23"/>
  <c r="M12" i="23"/>
  <c r="L12" i="23"/>
  <c r="U11" i="23"/>
  <c r="T11" i="23"/>
  <c r="S11" i="23"/>
  <c r="R11" i="23"/>
  <c r="Q11" i="23"/>
  <c r="P11" i="23"/>
  <c r="O11" i="23"/>
  <c r="N11" i="23"/>
  <c r="M11" i="23"/>
  <c r="L11" i="23"/>
  <c r="U10" i="23"/>
  <c r="T10" i="23"/>
  <c r="S10" i="23"/>
  <c r="R10" i="23"/>
  <c r="Q10" i="23"/>
  <c r="P10" i="23"/>
  <c r="O10" i="23"/>
  <c r="N10" i="23"/>
  <c r="M10" i="23"/>
  <c r="L10" i="23"/>
  <c r="U9" i="23"/>
  <c r="T9" i="23"/>
  <c r="S9" i="23"/>
  <c r="R9" i="23"/>
  <c r="Q9" i="23"/>
  <c r="P9" i="23"/>
  <c r="O9" i="23"/>
  <c r="N9" i="23"/>
  <c r="M9" i="23"/>
  <c r="L9" i="23"/>
  <c r="U8" i="23"/>
  <c r="T8" i="23"/>
  <c r="S8" i="23"/>
  <c r="R8" i="23"/>
  <c r="Q8" i="23"/>
  <c r="P8" i="23"/>
  <c r="O8" i="23"/>
  <c r="N8" i="23"/>
  <c r="M8" i="23"/>
  <c r="L8" i="23"/>
  <c r="U7" i="23"/>
  <c r="T7" i="23"/>
  <c r="S7" i="23"/>
  <c r="R7" i="23"/>
  <c r="Q7" i="23"/>
  <c r="P7" i="23"/>
  <c r="O7" i="23"/>
  <c r="N7" i="23"/>
  <c r="M7" i="23"/>
  <c r="L7" i="23"/>
  <c r="U20" i="24"/>
  <c r="T20" i="24"/>
  <c r="S20" i="24"/>
  <c r="R20" i="24"/>
  <c r="Q20" i="24"/>
  <c r="P20" i="24"/>
  <c r="O20" i="24"/>
  <c r="N20" i="24"/>
  <c r="M20" i="24"/>
  <c r="L20" i="24"/>
  <c r="U19" i="24"/>
  <c r="T19" i="24"/>
  <c r="S19" i="24"/>
  <c r="R19" i="24"/>
  <c r="Q19" i="24"/>
  <c r="P19" i="24"/>
  <c r="O19" i="24"/>
  <c r="N19" i="24"/>
  <c r="M19" i="24"/>
  <c r="L19" i="24"/>
  <c r="U18" i="24"/>
  <c r="T18" i="24"/>
  <c r="S18" i="24"/>
  <c r="R18" i="24"/>
  <c r="Q18" i="24"/>
  <c r="P18" i="24"/>
  <c r="O18" i="24"/>
  <c r="N18" i="24"/>
  <c r="M18" i="24"/>
  <c r="L18" i="24"/>
  <c r="U17" i="24"/>
  <c r="T17" i="24"/>
  <c r="S17" i="24"/>
  <c r="R17" i="24"/>
  <c r="Q17" i="24"/>
  <c r="P17" i="24"/>
  <c r="O17" i="24"/>
  <c r="N17" i="24"/>
  <c r="M17" i="24"/>
  <c r="L17" i="24"/>
  <c r="U16" i="24"/>
  <c r="T16" i="24"/>
  <c r="S16" i="24"/>
  <c r="R16" i="24"/>
  <c r="Q16" i="24"/>
  <c r="P16" i="24"/>
  <c r="O16" i="24"/>
  <c r="N16" i="24"/>
  <c r="M16" i="24"/>
  <c r="L16" i="24"/>
  <c r="U15" i="24"/>
  <c r="T15" i="24"/>
  <c r="S15" i="24"/>
  <c r="R15" i="24"/>
  <c r="Q15" i="24"/>
  <c r="P15" i="24"/>
  <c r="O15" i="24"/>
  <c r="N15" i="24"/>
  <c r="M15" i="24"/>
  <c r="L15" i="24"/>
  <c r="U14" i="24"/>
  <c r="T14" i="24"/>
  <c r="S14" i="24"/>
  <c r="R14" i="24"/>
  <c r="Q14" i="24"/>
  <c r="P14" i="24"/>
  <c r="O14" i="24"/>
  <c r="N14" i="24"/>
  <c r="M14" i="24"/>
  <c r="L14" i="24"/>
  <c r="U13" i="24"/>
  <c r="T13" i="24"/>
  <c r="S13" i="24"/>
  <c r="R13" i="24"/>
  <c r="Q13" i="24"/>
  <c r="P13" i="24"/>
  <c r="O13" i="24"/>
  <c r="N13" i="24"/>
  <c r="M13" i="24"/>
  <c r="L13" i="24"/>
  <c r="U12" i="24"/>
  <c r="T12" i="24"/>
  <c r="S12" i="24"/>
  <c r="R12" i="24"/>
  <c r="Q12" i="24"/>
  <c r="P12" i="24"/>
  <c r="O12" i="24"/>
  <c r="N12" i="24"/>
  <c r="M12" i="24"/>
  <c r="L12" i="24"/>
  <c r="U11" i="24"/>
  <c r="T11" i="24"/>
  <c r="S11" i="24"/>
  <c r="R11" i="24"/>
  <c r="Q11" i="24"/>
  <c r="P11" i="24"/>
  <c r="O11" i="24"/>
  <c r="N11" i="24"/>
  <c r="M11" i="24"/>
  <c r="L11" i="24"/>
  <c r="U10" i="24"/>
  <c r="T10" i="24"/>
  <c r="S10" i="24"/>
  <c r="R10" i="24"/>
  <c r="Q10" i="24"/>
  <c r="P10" i="24"/>
  <c r="O10" i="24"/>
  <c r="N10" i="24"/>
  <c r="M10" i="24"/>
  <c r="L10" i="24"/>
  <c r="U9" i="24"/>
  <c r="T9" i="24"/>
  <c r="S9" i="24"/>
  <c r="R9" i="24"/>
  <c r="Q9" i="24"/>
  <c r="P9" i="24"/>
  <c r="O9" i="24"/>
  <c r="N9" i="24"/>
  <c r="M9" i="24"/>
  <c r="L9" i="24"/>
  <c r="U8" i="24"/>
  <c r="T8" i="24"/>
  <c r="S8" i="24"/>
  <c r="R8" i="24"/>
  <c r="Q8" i="24"/>
  <c r="P8" i="24"/>
  <c r="O8" i="24"/>
  <c r="N8" i="24"/>
  <c r="M8" i="24"/>
  <c r="L8" i="24"/>
  <c r="U7" i="24"/>
  <c r="T7" i="24"/>
  <c r="S7" i="24"/>
  <c r="R7" i="24"/>
  <c r="Q7" i="24"/>
  <c r="P7" i="24"/>
  <c r="O7" i="24"/>
  <c r="N7" i="24"/>
  <c r="M7" i="24"/>
  <c r="L7" i="24"/>
  <c r="U20" i="25"/>
  <c r="T20" i="25"/>
  <c r="S20" i="25"/>
  <c r="R20" i="25"/>
  <c r="Q20" i="25"/>
  <c r="P20" i="25"/>
  <c r="O20" i="25"/>
  <c r="N20" i="25"/>
  <c r="M20" i="25"/>
  <c r="L20" i="25"/>
  <c r="U19" i="25"/>
  <c r="T19" i="25"/>
  <c r="S19" i="25"/>
  <c r="R19" i="25"/>
  <c r="Q19" i="25"/>
  <c r="P19" i="25"/>
  <c r="O19" i="25"/>
  <c r="N19" i="25"/>
  <c r="M19" i="25"/>
  <c r="L19" i="25"/>
  <c r="U18" i="25"/>
  <c r="T18" i="25"/>
  <c r="S18" i="25"/>
  <c r="R18" i="25"/>
  <c r="Q18" i="25"/>
  <c r="P18" i="25"/>
  <c r="O18" i="25"/>
  <c r="N18" i="25"/>
  <c r="M18" i="25"/>
  <c r="L18" i="25"/>
  <c r="U17" i="25"/>
  <c r="T17" i="25"/>
  <c r="S17" i="25"/>
  <c r="R17" i="25"/>
  <c r="Q17" i="25"/>
  <c r="P17" i="25"/>
  <c r="O17" i="25"/>
  <c r="N17" i="25"/>
  <c r="M17" i="25"/>
  <c r="L17" i="25"/>
  <c r="U16" i="25"/>
  <c r="T16" i="25"/>
  <c r="S16" i="25"/>
  <c r="R16" i="25"/>
  <c r="Q16" i="25"/>
  <c r="P16" i="25"/>
  <c r="O16" i="25"/>
  <c r="N16" i="25"/>
  <c r="M16" i="25"/>
  <c r="L16" i="25"/>
  <c r="U15" i="25"/>
  <c r="T15" i="25"/>
  <c r="S15" i="25"/>
  <c r="R15" i="25"/>
  <c r="Q15" i="25"/>
  <c r="P15" i="25"/>
  <c r="O15" i="25"/>
  <c r="N15" i="25"/>
  <c r="M15" i="25"/>
  <c r="L15" i="25"/>
  <c r="U14" i="25"/>
  <c r="T14" i="25"/>
  <c r="S14" i="25"/>
  <c r="R14" i="25"/>
  <c r="Q14" i="25"/>
  <c r="P14" i="25"/>
  <c r="O14" i="25"/>
  <c r="N14" i="25"/>
  <c r="M14" i="25"/>
  <c r="L14" i="25"/>
  <c r="U13" i="25"/>
  <c r="T13" i="25"/>
  <c r="S13" i="25"/>
  <c r="R13" i="25"/>
  <c r="Q13" i="25"/>
  <c r="P13" i="25"/>
  <c r="O13" i="25"/>
  <c r="N13" i="25"/>
  <c r="M13" i="25"/>
  <c r="L13" i="25"/>
  <c r="U12" i="25"/>
  <c r="T12" i="25"/>
  <c r="S12" i="25"/>
  <c r="R12" i="25"/>
  <c r="Q12" i="25"/>
  <c r="P12" i="25"/>
  <c r="O12" i="25"/>
  <c r="N12" i="25"/>
  <c r="M12" i="25"/>
  <c r="L12" i="25"/>
  <c r="U11" i="25"/>
  <c r="T11" i="25"/>
  <c r="S11" i="25"/>
  <c r="R11" i="25"/>
  <c r="Q11" i="25"/>
  <c r="P11" i="25"/>
  <c r="O11" i="25"/>
  <c r="N11" i="25"/>
  <c r="M11" i="25"/>
  <c r="L11" i="25"/>
  <c r="U10" i="25"/>
  <c r="T10" i="25"/>
  <c r="S10" i="25"/>
  <c r="R10" i="25"/>
  <c r="Q10" i="25"/>
  <c r="P10" i="25"/>
  <c r="O10" i="25"/>
  <c r="N10" i="25"/>
  <c r="M10" i="25"/>
  <c r="L10" i="25"/>
  <c r="U9" i="25"/>
  <c r="T9" i="25"/>
  <c r="S9" i="25"/>
  <c r="R9" i="25"/>
  <c r="Q9" i="25"/>
  <c r="P9" i="25"/>
  <c r="O9" i="25"/>
  <c r="N9" i="25"/>
  <c r="M9" i="25"/>
  <c r="L9" i="25"/>
  <c r="U8" i="25"/>
  <c r="T8" i="25"/>
  <c r="S8" i="25"/>
  <c r="R8" i="25"/>
  <c r="Q8" i="25"/>
  <c r="P8" i="25"/>
  <c r="O8" i="25"/>
  <c r="N8" i="25"/>
  <c r="M8" i="25"/>
  <c r="L8" i="25"/>
  <c r="U7" i="25"/>
  <c r="T7" i="25"/>
  <c r="S7" i="25"/>
  <c r="R7" i="25"/>
  <c r="Q7" i="25"/>
  <c r="P7" i="25"/>
  <c r="O7" i="25"/>
  <c r="N7" i="25"/>
  <c r="M7" i="25"/>
  <c r="L7" i="25"/>
  <c r="U20" i="26"/>
  <c r="T20" i="26"/>
  <c r="S20" i="26"/>
  <c r="R20" i="26"/>
  <c r="Q20" i="26"/>
  <c r="P20" i="26"/>
  <c r="O20" i="26"/>
  <c r="N20" i="26"/>
  <c r="M20" i="26"/>
  <c r="L20" i="26"/>
  <c r="U19" i="26"/>
  <c r="T19" i="26"/>
  <c r="S19" i="26"/>
  <c r="R19" i="26"/>
  <c r="Q19" i="26"/>
  <c r="P19" i="26"/>
  <c r="O19" i="26"/>
  <c r="N19" i="26"/>
  <c r="M19" i="26"/>
  <c r="L19" i="26"/>
  <c r="U18" i="26"/>
  <c r="T18" i="26"/>
  <c r="S18" i="26"/>
  <c r="R18" i="26"/>
  <c r="Q18" i="26"/>
  <c r="P18" i="26"/>
  <c r="O18" i="26"/>
  <c r="N18" i="26"/>
  <c r="M18" i="26"/>
  <c r="L18" i="26"/>
  <c r="U17" i="26"/>
  <c r="T17" i="26"/>
  <c r="S17" i="26"/>
  <c r="R17" i="26"/>
  <c r="Q17" i="26"/>
  <c r="P17" i="26"/>
  <c r="O17" i="26"/>
  <c r="N17" i="26"/>
  <c r="M17" i="26"/>
  <c r="L17" i="26"/>
  <c r="U16" i="26"/>
  <c r="T16" i="26"/>
  <c r="S16" i="26"/>
  <c r="R16" i="26"/>
  <c r="Q16" i="26"/>
  <c r="P16" i="26"/>
  <c r="O16" i="26"/>
  <c r="N16" i="26"/>
  <c r="M16" i="26"/>
  <c r="L16" i="26"/>
  <c r="U15" i="26"/>
  <c r="T15" i="26"/>
  <c r="S15" i="26"/>
  <c r="R15" i="26"/>
  <c r="Q15" i="26"/>
  <c r="P15" i="26"/>
  <c r="O15" i="26"/>
  <c r="N15" i="26"/>
  <c r="M15" i="26"/>
  <c r="L15" i="26"/>
  <c r="U14" i="26"/>
  <c r="T14" i="26"/>
  <c r="S14" i="26"/>
  <c r="R14" i="26"/>
  <c r="Q14" i="26"/>
  <c r="P14" i="26"/>
  <c r="O14" i="26"/>
  <c r="N14" i="26"/>
  <c r="M14" i="26"/>
  <c r="L14" i="26"/>
  <c r="U13" i="26"/>
  <c r="T13" i="26"/>
  <c r="S13" i="26"/>
  <c r="R13" i="26"/>
  <c r="Q13" i="26"/>
  <c r="P13" i="26"/>
  <c r="O13" i="26"/>
  <c r="N13" i="26"/>
  <c r="M13" i="26"/>
  <c r="L13" i="26"/>
  <c r="U12" i="26"/>
  <c r="T12" i="26"/>
  <c r="S12" i="26"/>
  <c r="R12" i="26"/>
  <c r="Q12" i="26"/>
  <c r="P12" i="26"/>
  <c r="O12" i="26"/>
  <c r="N12" i="26"/>
  <c r="M12" i="26"/>
  <c r="L12" i="26"/>
  <c r="U11" i="26"/>
  <c r="T11" i="26"/>
  <c r="S11" i="26"/>
  <c r="R11" i="26"/>
  <c r="Q11" i="26"/>
  <c r="P11" i="26"/>
  <c r="O11" i="26"/>
  <c r="N11" i="26"/>
  <c r="M11" i="26"/>
  <c r="L11" i="26"/>
  <c r="U10" i="26"/>
  <c r="T10" i="26"/>
  <c r="S10" i="26"/>
  <c r="R10" i="26"/>
  <c r="Q10" i="26"/>
  <c r="P10" i="26"/>
  <c r="O10" i="26"/>
  <c r="N10" i="26"/>
  <c r="M10" i="26"/>
  <c r="L10" i="26"/>
  <c r="U9" i="26"/>
  <c r="T9" i="26"/>
  <c r="S9" i="26"/>
  <c r="R9" i="26"/>
  <c r="Q9" i="26"/>
  <c r="P9" i="26"/>
  <c r="O9" i="26"/>
  <c r="N9" i="26"/>
  <c r="M9" i="26"/>
  <c r="L9" i="26"/>
  <c r="U8" i="26"/>
  <c r="T8" i="26"/>
  <c r="S8" i="26"/>
  <c r="R8" i="26"/>
  <c r="Q8" i="26"/>
  <c r="P8" i="26"/>
  <c r="O8" i="26"/>
  <c r="N8" i="26"/>
  <c r="M8" i="26"/>
  <c r="L8" i="26"/>
  <c r="U7" i="26"/>
  <c r="T7" i="26"/>
  <c r="S7" i="26"/>
  <c r="R7" i="26"/>
  <c r="Q7" i="26"/>
  <c r="P7" i="26"/>
  <c r="O7" i="26"/>
  <c r="N7" i="26"/>
  <c r="M7" i="26"/>
  <c r="L7" i="26"/>
  <c r="U20" i="27"/>
  <c r="T20" i="27"/>
  <c r="S20" i="27"/>
  <c r="R20" i="27"/>
  <c r="Q20" i="27"/>
  <c r="P20" i="27"/>
  <c r="O20" i="27"/>
  <c r="N20" i="27"/>
  <c r="M20" i="27"/>
  <c r="L20" i="27"/>
  <c r="U19" i="27"/>
  <c r="T19" i="27"/>
  <c r="S19" i="27"/>
  <c r="R19" i="27"/>
  <c r="Q19" i="27"/>
  <c r="P19" i="27"/>
  <c r="O19" i="27"/>
  <c r="N19" i="27"/>
  <c r="M19" i="27"/>
  <c r="L19" i="27"/>
  <c r="U18" i="27"/>
  <c r="T18" i="27"/>
  <c r="S18" i="27"/>
  <c r="R18" i="27"/>
  <c r="Q18" i="27"/>
  <c r="P18" i="27"/>
  <c r="O18" i="27"/>
  <c r="N18" i="27"/>
  <c r="M18" i="27"/>
  <c r="L18" i="27"/>
  <c r="U17" i="27"/>
  <c r="T17" i="27"/>
  <c r="S17" i="27"/>
  <c r="R17" i="27"/>
  <c r="Q17" i="27"/>
  <c r="P17" i="27"/>
  <c r="O17" i="27"/>
  <c r="N17" i="27"/>
  <c r="M17" i="27"/>
  <c r="L17" i="27"/>
  <c r="U16" i="27"/>
  <c r="T16" i="27"/>
  <c r="S16" i="27"/>
  <c r="R16" i="27"/>
  <c r="Q16" i="27"/>
  <c r="P16" i="27"/>
  <c r="O16" i="27"/>
  <c r="N16" i="27"/>
  <c r="M16" i="27"/>
  <c r="L16" i="27"/>
  <c r="U15" i="27"/>
  <c r="T15" i="27"/>
  <c r="S15" i="27"/>
  <c r="R15" i="27"/>
  <c r="Q15" i="27"/>
  <c r="P15" i="27"/>
  <c r="O15" i="27"/>
  <c r="N15" i="27"/>
  <c r="M15" i="27"/>
  <c r="L15" i="27"/>
  <c r="U14" i="27"/>
  <c r="T14" i="27"/>
  <c r="S14" i="27"/>
  <c r="R14" i="27"/>
  <c r="Q14" i="27"/>
  <c r="P14" i="27"/>
  <c r="O14" i="27"/>
  <c r="N14" i="27"/>
  <c r="M14" i="27"/>
  <c r="L14" i="27"/>
  <c r="U13" i="27"/>
  <c r="T13" i="27"/>
  <c r="S13" i="27"/>
  <c r="R13" i="27"/>
  <c r="Q13" i="27"/>
  <c r="P13" i="27"/>
  <c r="O13" i="27"/>
  <c r="N13" i="27"/>
  <c r="M13" i="27"/>
  <c r="L13" i="27"/>
  <c r="U12" i="27"/>
  <c r="T12" i="27"/>
  <c r="S12" i="27"/>
  <c r="R12" i="27"/>
  <c r="Q12" i="27"/>
  <c r="P12" i="27"/>
  <c r="O12" i="27"/>
  <c r="N12" i="27"/>
  <c r="M12" i="27"/>
  <c r="L12" i="27"/>
  <c r="U11" i="27"/>
  <c r="T11" i="27"/>
  <c r="S11" i="27"/>
  <c r="R11" i="27"/>
  <c r="Q11" i="27"/>
  <c r="P11" i="27"/>
  <c r="O11" i="27"/>
  <c r="N11" i="27"/>
  <c r="M11" i="27"/>
  <c r="L11" i="27"/>
  <c r="U10" i="27"/>
  <c r="T10" i="27"/>
  <c r="S10" i="27"/>
  <c r="R10" i="27"/>
  <c r="Q10" i="27"/>
  <c r="P10" i="27"/>
  <c r="O10" i="27"/>
  <c r="N10" i="27"/>
  <c r="M10" i="27"/>
  <c r="L10" i="27"/>
  <c r="U9" i="27"/>
  <c r="T9" i="27"/>
  <c r="S9" i="27"/>
  <c r="R9" i="27"/>
  <c r="Q9" i="27"/>
  <c r="P9" i="27"/>
  <c r="O9" i="27"/>
  <c r="N9" i="27"/>
  <c r="M9" i="27"/>
  <c r="L9" i="27"/>
  <c r="U8" i="27"/>
  <c r="T8" i="27"/>
  <c r="S8" i="27"/>
  <c r="R8" i="27"/>
  <c r="Q8" i="27"/>
  <c r="P8" i="27"/>
  <c r="O8" i="27"/>
  <c r="N8" i="27"/>
  <c r="M8" i="27"/>
  <c r="L8" i="27"/>
  <c r="U7" i="27"/>
  <c r="T7" i="27"/>
  <c r="S7" i="27"/>
  <c r="R7" i="27"/>
  <c r="Q7" i="27"/>
  <c r="P7" i="27"/>
  <c r="O7" i="27"/>
  <c r="N7" i="27"/>
  <c r="M7" i="27"/>
  <c r="L7" i="27"/>
  <c r="U20" i="28"/>
  <c r="T20" i="28"/>
  <c r="S20" i="28"/>
  <c r="R20" i="28"/>
  <c r="Q20" i="28"/>
  <c r="P20" i="28"/>
  <c r="O20" i="28"/>
  <c r="N20" i="28"/>
  <c r="M20" i="28"/>
  <c r="L20" i="28"/>
  <c r="U19" i="28"/>
  <c r="T19" i="28"/>
  <c r="S19" i="28"/>
  <c r="R19" i="28"/>
  <c r="Q19" i="28"/>
  <c r="P19" i="28"/>
  <c r="O19" i="28"/>
  <c r="N19" i="28"/>
  <c r="M19" i="28"/>
  <c r="L19" i="28"/>
  <c r="U18" i="28"/>
  <c r="T18" i="28"/>
  <c r="S18" i="28"/>
  <c r="R18" i="28"/>
  <c r="Q18" i="28"/>
  <c r="P18" i="28"/>
  <c r="O18" i="28"/>
  <c r="N18" i="28"/>
  <c r="M18" i="28"/>
  <c r="L18" i="28"/>
  <c r="U17" i="28"/>
  <c r="T17" i="28"/>
  <c r="S17" i="28"/>
  <c r="R17" i="28"/>
  <c r="Q17" i="28"/>
  <c r="P17" i="28"/>
  <c r="O17" i="28"/>
  <c r="N17" i="28"/>
  <c r="M17" i="28"/>
  <c r="L17" i="28"/>
  <c r="U16" i="28"/>
  <c r="T16" i="28"/>
  <c r="S16" i="28"/>
  <c r="R16" i="28"/>
  <c r="Q16" i="28"/>
  <c r="P16" i="28"/>
  <c r="O16" i="28"/>
  <c r="N16" i="28"/>
  <c r="M16" i="28"/>
  <c r="L16" i="28"/>
  <c r="U15" i="28"/>
  <c r="T15" i="28"/>
  <c r="S15" i="28"/>
  <c r="R15" i="28"/>
  <c r="Q15" i="28"/>
  <c r="P15" i="28"/>
  <c r="O15" i="28"/>
  <c r="N15" i="28"/>
  <c r="M15" i="28"/>
  <c r="L15" i="28"/>
  <c r="U14" i="28"/>
  <c r="T14" i="28"/>
  <c r="S14" i="28"/>
  <c r="R14" i="28"/>
  <c r="Q14" i="28"/>
  <c r="P14" i="28"/>
  <c r="O14" i="28"/>
  <c r="N14" i="28"/>
  <c r="M14" i="28"/>
  <c r="L14" i="28"/>
  <c r="U13" i="28"/>
  <c r="T13" i="28"/>
  <c r="S13" i="28"/>
  <c r="R13" i="28"/>
  <c r="Q13" i="28"/>
  <c r="P13" i="28"/>
  <c r="O13" i="28"/>
  <c r="N13" i="28"/>
  <c r="M13" i="28"/>
  <c r="L13" i="28"/>
  <c r="U12" i="28"/>
  <c r="T12" i="28"/>
  <c r="S12" i="28"/>
  <c r="R12" i="28"/>
  <c r="Q12" i="28"/>
  <c r="P12" i="28"/>
  <c r="O12" i="28"/>
  <c r="N12" i="28"/>
  <c r="M12" i="28"/>
  <c r="L12" i="28"/>
  <c r="U11" i="28"/>
  <c r="T11" i="28"/>
  <c r="S11" i="28"/>
  <c r="R11" i="28"/>
  <c r="Q11" i="28"/>
  <c r="P11" i="28"/>
  <c r="O11" i="28"/>
  <c r="N11" i="28"/>
  <c r="M11" i="28"/>
  <c r="L11" i="28"/>
  <c r="U10" i="28"/>
  <c r="T10" i="28"/>
  <c r="S10" i="28"/>
  <c r="R10" i="28"/>
  <c r="Q10" i="28"/>
  <c r="P10" i="28"/>
  <c r="O10" i="28"/>
  <c r="N10" i="28"/>
  <c r="M10" i="28"/>
  <c r="L10" i="28"/>
  <c r="U9" i="28"/>
  <c r="T9" i="28"/>
  <c r="S9" i="28"/>
  <c r="R9" i="28"/>
  <c r="Q9" i="28"/>
  <c r="P9" i="28"/>
  <c r="O9" i="28"/>
  <c r="N9" i="28"/>
  <c r="M9" i="28"/>
  <c r="L9" i="28"/>
  <c r="U8" i="28"/>
  <c r="T8" i="28"/>
  <c r="S8" i="28"/>
  <c r="R8" i="28"/>
  <c r="Q8" i="28"/>
  <c r="P8" i="28"/>
  <c r="O8" i="28"/>
  <c r="N8" i="28"/>
  <c r="M8" i="28"/>
  <c r="L8" i="28"/>
  <c r="U7" i="28"/>
  <c r="T7" i="28"/>
  <c r="S7" i="28"/>
  <c r="R7" i="28"/>
  <c r="Q7" i="28"/>
  <c r="P7" i="28"/>
  <c r="O7" i="28"/>
  <c r="N7" i="28"/>
  <c r="M7" i="28"/>
  <c r="L7" i="28"/>
  <c r="B34" i="31"/>
  <c r="C34" i="31"/>
  <c r="B178" i="31" l="1"/>
  <c r="B177" i="31"/>
  <c r="B176" i="31"/>
  <c r="B175" i="31"/>
  <c r="B174" i="31"/>
  <c r="B173" i="31"/>
  <c r="B172" i="31"/>
  <c r="B171" i="31"/>
  <c r="B170" i="31"/>
  <c r="B169" i="31"/>
  <c r="B168" i="31"/>
  <c r="B167" i="31"/>
  <c r="B166" i="31"/>
  <c r="B165" i="31"/>
  <c r="D164" i="31"/>
  <c r="E164" i="31" s="1"/>
  <c r="F164" i="31" s="1"/>
  <c r="G164" i="31" s="1"/>
  <c r="H164" i="31" s="1"/>
  <c r="I164" i="31" s="1"/>
  <c r="J164" i="31" s="1"/>
  <c r="K164" i="31" s="1"/>
  <c r="L164" i="31" s="1"/>
  <c r="M164" i="31" s="1"/>
  <c r="N164" i="31" s="1"/>
  <c r="O164" i="31" s="1"/>
  <c r="P164" i="31" s="1"/>
  <c r="B162" i="31"/>
  <c r="B161" i="31"/>
  <c r="B160" i="31"/>
  <c r="B159" i="31"/>
  <c r="B158" i="31"/>
  <c r="B157" i="31"/>
  <c r="B156" i="31"/>
  <c r="B155" i="31"/>
  <c r="B154" i="31"/>
  <c r="B153" i="31"/>
  <c r="B152" i="31"/>
  <c r="B151" i="31"/>
  <c r="B150" i="31"/>
  <c r="B149" i="31"/>
  <c r="D148" i="31"/>
  <c r="E148" i="31" s="1"/>
  <c r="F148" i="31" s="1"/>
  <c r="G148" i="31" s="1"/>
  <c r="H148" i="31" s="1"/>
  <c r="I148" i="31" s="1"/>
  <c r="J148" i="31" s="1"/>
  <c r="K148" i="31" s="1"/>
  <c r="L148" i="31" s="1"/>
  <c r="M148" i="31" s="1"/>
  <c r="N148" i="31" s="1"/>
  <c r="O148" i="31" s="1"/>
  <c r="P148" i="31" s="1"/>
  <c r="B146" i="31"/>
  <c r="B145" i="31"/>
  <c r="B144" i="31"/>
  <c r="B143" i="31"/>
  <c r="B142" i="31"/>
  <c r="B141" i="31"/>
  <c r="B140" i="31"/>
  <c r="B139" i="31"/>
  <c r="B138" i="31"/>
  <c r="B137" i="31"/>
  <c r="B136" i="31"/>
  <c r="B135" i="31"/>
  <c r="B134" i="31"/>
  <c r="B133" i="31"/>
  <c r="D132" i="31"/>
  <c r="E132" i="31" s="1"/>
  <c r="F132" i="31" s="1"/>
  <c r="G132" i="31" s="1"/>
  <c r="H132" i="31" s="1"/>
  <c r="I132" i="31" s="1"/>
  <c r="J132" i="31" s="1"/>
  <c r="K132" i="31" s="1"/>
  <c r="L132" i="31" s="1"/>
  <c r="M132" i="31" s="1"/>
  <c r="N132" i="31" s="1"/>
  <c r="O132" i="31" s="1"/>
  <c r="P132" i="31" s="1"/>
  <c r="B130" i="31"/>
  <c r="B129" i="31"/>
  <c r="B128" i="31"/>
  <c r="B127" i="31"/>
  <c r="B126" i="31"/>
  <c r="B125" i="31"/>
  <c r="B124" i="31"/>
  <c r="B123" i="31"/>
  <c r="B122" i="31"/>
  <c r="B121" i="31"/>
  <c r="B120" i="31"/>
  <c r="B119" i="31"/>
  <c r="B118" i="31"/>
  <c r="B117" i="31"/>
  <c r="D116" i="31"/>
  <c r="E116" i="31" s="1"/>
  <c r="F116" i="31" s="1"/>
  <c r="G116" i="31" s="1"/>
  <c r="H116" i="31" s="1"/>
  <c r="I116" i="31" s="1"/>
  <c r="J116" i="31" s="1"/>
  <c r="K116" i="31" s="1"/>
  <c r="L116" i="31" s="1"/>
  <c r="M116" i="31" s="1"/>
  <c r="N116" i="31" s="1"/>
  <c r="O116" i="31" s="1"/>
  <c r="P116" i="31" s="1"/>
  <c r="B114" i="31"/>
  <c r="B113" i="31"/>
  <c r="B112" i="31"/>
  <c r="B111" i="31"/>
  <c r="B110" i="31"/>
  <c r="B109" i="31"/>
  <c r="B108" i="31"/>
  <c r="B107" i="31"/>
  <c r="B106" i="31"/>
  <c r="B105" i="31"/>
  <c r="B104" i="31"/>
  <c r="B103" i="31"/>
  <c r="B102" i="31"/>
  <c r="B101" i="31"/>
  <c r="D100" i="31"/>
  <c r="E100" i="31" s="1"/>
  <c r="F100" i="31" s="1"/>
  <c r="G100" i="31" s="1"/>
  <c r="H100" i="31" s="1"/>
  <c r="I100" i="31" s="1"/>
  <c r="J100" i="31" s="1"/>
  <c r="K100" i="31" s="1"/>
  <c r="L100" i="31" s="1"/>
  <c r="M100" i="31" s="1"/>
  <c r="N100" i="31" s="1"/>
  <c r="O100" i="31" s="1"/>
  <c r="P100" i="31" s="1"/>
  <c r="B98" i="31"/>
  <c r="B97" i="31"/>
  <c r="B96" i="31"/>
  <c r="B95" i="31"/>
  <c r="B94" i="31"/>
  <c r="B93" i="31"/>
  <c r="B92" i="31"/>
  <c r="B91" i="31"/>
  <c r="B90" i="31"/>
  <c r="B89" i="31"/>
  <c r="B88" i="31"/>
  <c r="B87" i="31"/>
  <c r="B86" i="31"/>
  <c r="B85" i="31"/>
  <c r="D84" i="31"/>
  <c r="E84" i="31" s="1"/>
  <c r="F84" i="31" s="1"/>
  <c r="G84" i="31" s="1"/>
  <c r="H84" i="31" s="1"/>
  <c r="I84" i="31" s="1"/>
  <c r="J84" i="31" s="1"/>
  <c r="K84" i="31" s="1"/>
  <c r="L84" i="31" s="1"/>
  <c r="M84" i="31" s="1"/>
  <c r="N84" i="31" s="1"/>
  <c r="O84" i="31" s="1"/>
  <c r="P84" i="31" s="1"/>
  <c r="B82" i="31"/>
  <c r="B81" i="31"/>
  <c r="B80" i="31"/>
  <c r="B79" i="31"/>
  <c r="B78" i="31"/>
  <c r="B77" i="31"/>
  <c r="B76" i="31"/>
  <c r="B75" i="31"/>
  <c r="B74" i="31"/>
  <c r="B73" i="31"/>
  <c r="B72" i="31"/>
  <c r="B71" i="31"/>
  <c r="B70" i="31"/>
  <c r="B69" i="31"/>
  <c r="D68" i="31"/>
  <c r="E68" i="31" s="1"/>
  <c r="F68" i="31" s="1"/>
  <c r="G68" i="31" s="1"/>
  <c r="H68" i="31" s="1"/>
  <c r="I68" i="31" s="1"/>
  <c r="J68" i="31" s="1"/>
  <c r="K68" i="31" s="1"/>
  <c r="L68" i="31" s="1"/>
  <c r="M68" i="31" s="1"/>
  <c r="N68" i="31" s="1"/>
  <c r="O68" i="31" s="1"/>
  <c r="P68" i="31" s="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D52" i="31"/>
  <c r="E52" i="31" s="1"/>
  <c r="F52" i="31" s="1"/>
  <c r="G52" i="31" s="1"/>
  <c r="H52" i="31" s="1"/>
  <c r="I52" i="31" s="1"/>
  <c r="J52" i="31" s="1"/>
  <c r="K52" i="31" s="1"/>
  <c r="L52" i="31" s="1"/>
  <c r="M52" i="31" s="1"/>
  <c r="N52" i="31" s="1"/>
  <c r="O52" i="31" s="1"/>
  <c r="P52" i="31" s="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D36" i="31"/>
  <c r="E36" i="31" s="1"/>
  <c r="F36" i="31" s="1"/>
  <c r="G36" i="31" s="1"/>
  <c r="H36" i="31" s="1"/>
  <c r="I36" i="31" s="1"/>
  <c r="J36" i="31" s="1"/>
  <c r="K36" i="31" s="1"/>
  <c r="L36" i="31" s="1"/>
  <c r="M36" i="31" s="1"/>
  <c r="N36" i="31" s="1"/>
  <c r="O36" i="31" s="1"/>
  <c r="P36" i="31" s="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D20" i="31"/>
  <c r="U20" i="29"/>
  <c r="T20" i="29"/>
  <c r="S20" i="29"/>
  <c r="R20" i="29"/>
  <c r="Q20" i="29"/>
  <c r="P20" i="29"/>
  <c r="O20" i="29"/>
  <c r="N20" i="29"/>
  <c r="M20" i="29"/>
  <c r="L20" i="29"/>
  <c r="U19" i="29"/>
  <c r="T19" i="29"/>
  <c r="S19" i="29"/>
  <c r="R19" i="29"/>
  <c r="Q19" i="29"/>
  <c r="P19" i="29"/>
  <c r="O19" i="29"/>
  <c r="N19" i="29"/>
  <c r="M19" i="29"/>
  <c r="L19" i="29"/>
  <c r="U18" i="29"/>
  <c r="T18" i="29"/>
  <c r="S18" i="29"/>
  <c r="R18" i="29"/>
  <c r="Q18" i="29"/>
  <c r="P18" i="29"/>
  <c r="O18" i="29"/>
  <c r="N18" i="29"/>
  <c r="M18" i="29"/>
  <c r="L18" i="29"/>
  <c r="U17" i="29"/>
  <c r="T17" i="29"/>
  <c r="S17" i="29"/>
  <c r="R17" i="29"/>
  <c r="Q17" i="29"/>
  <c r="P17" i="29"/>
  <c r="O17" i="29"/>
  <c r="N17" i="29"/>
  <c r="M17" i="29"/>
  <c r="L17" i="29"/>
  <c r="U16" i="29"/>
  <c r="T16" i="29"/>
  <c r="S16" i="29"/>
  <c r="R16" i="29"/>
  <c r="Q16" i="29"/>
  <c r="P16" i="29"/>
  <c r="O16" i="29"/>
  <c r="N16" i="29"/>
  <c r="M16" i="29"/>
  <c r="L16" i="29"/>
  <c r="U15" i="29"/>
  <c r="T15" i="29"/>
  <c r="S15" i="29"/>
  <c r="R15" i="29"/>
  <c r="Q15" i="29"/>
  <c r="P15" i="29"/>
  <c r="O15" i="29"/>
  <c r="N15" i="29"/>
  <c r="M15" i="29"/>
  <c r="L15" i="29"/>
  <c r="U14" i="29"/>
  <c r="T14" i="29"/>
  <c r="S14" i="29"/>
  <c r="R14" i="29"/>
  <c r="Q14" i="29"/>
  <c r="P14" i="29"/>
  <c r="O14" i="29"/>
  <c r="N14" i="29"/>
  <c r="M14" i="29"/>
  <c r="L14" i="29"/>
  <c r="U13" i="29"/>
  <c r="T13" i="29"/>
  <c r="S13" i="29"/>
  <c r="R13" i="29"/>
  <c r="Q13" i="29"/>
  <c r="P13" i="29"/>
  <c r="O13" i="29"/>
  <c r="N13" i="29"/>
  <c r="M13" i="29"/>
  <c r="L13" i="29"/>
  <c r="U12" i="29"/>
  <c r="T12" i="29"/>
  <c r="S12" i="29"/>
  <c r="R12" i="29"/>
  <c r="Q12" i="29"/>
  <c r="P12" i="29"/>
  <c r="O12" i="29"/>
  <c r="N12" i="29"/>
  <c r="M12" i="29"/>
  <c r="L12" i="29"/>
  <c r="U11" i="29"/>
  <c r="T11" i="29"/>
  <c r="S11" i="29"/>
  <c r="R11" i="29"/>
  <c r="Q11" i="29"/>
  <c r="P11" i="29"/>
  <c r="O11" i="29"/>
  <c r="N11" i="29"/>
  <c r="M11" i="29"/>
  <c r="L11" i="29"/>
  <c r="U10" i="29"/>
  <c r="T10" i="29"/>
  <c r="S10" i="29"/>
  <c r="R10" i="29"/>
  <c r="Q10" i="29"/>
  <c r="P10" i="29"/>
  <c r="O10" i="29"/>
  <c r="N10" i="29"/>
  <c r="M10" i="29"/>
  <c r="L10" i="29"/>
  <c r="U9" i="29"/>
  <c r="T9" i="29"/>
  <c r="S9" i="29"/>
  <c r="R9" i="29"/>
  <c r="Q9" i="29"/>
  <c r="P9" i="29"/>
  <c r="O9" i="29"/>
  <c r="N9" i="29"/>
  <c r="M9" i="29"/>
  <c r="L9" i="29"/>
  <c r="U8" i="29"/>
  <c r="T8" i="29"/>
  <c r="S8" i="29"/>
  <c r="R8" i="29"/>
  <c r="Q8" i="29"/>
  <c r="P8" i="29"/>
  <c r="O8" i="29"/>
  <c r="N8" i="29"/>
  <c r="M8" i="29"/>
  <c r="L8" i="29"/>
  <c r="U7" i="29"/>
  <c r="T7" i="29"/>
  <c r="S7" i="29"/>
  <c r="R7" i="29"/>
  <c r="Q7" i="29"/>
  <c r="P7" i="29"/>
  <c r="O7" i="29"/>
  <c r="N7" i="29"/>
  <c r="M7" i="29"/>
  <c r="L7" i="29"/>
  <c r="U20" i="1"/>
  <c r="T20" i="1"/>
  <c r="S20" i="1"/>
  <c r="R20" i="1"/>
  <c r="Q20" i="1"/>
  <c r="P20" i="1"/>
  <c r="O20" i="1"/>
  <c r="N20" i="1"/>
  <c r="M20" i="1"/>
  <c r="L20" i="1"/>
  <c r="U19" i="1"/>
  <c r="T19" i="1"/>
  <c r="S19" i="1"/>
  <c r="R19" i="1"/>
  <c r="Q19" i="1"/>
  <c r="P19" i="1"/>
  <c r="O19" i="1"/>
  <c r="N19" i="1"/>
  <c r="M19" i="1"/>
  <c r="L19" i="1"/>
  <c r="U18" i="1"/>
  <c r="T18" i="1"/>
  <c r="S18" i="1"/>
  <c r="R18" i="1"/>
  <c r="Q18" i="1"/>
  <c r="P18" i="1"/>
  <c r="O18" i="1"/>
  <c r="N18" i="1"/>
  <c r="M18" i="1"/>
  <c r="L18" i="1"/>
  <c r="U17" i="1"/>
  <c r="T17" i="1"/>
  <c r="S17" i="1"/>
  <c r="R17" i="1"/>
  <c r="Q17" i="1"/>
  <c r="P17" i="1"/>
  <c r="O17" i="1"/>
  <c r="N17" i="1"/>
  <c r="M17" i="1"/>
  <c r="L17" i="1"/>
  <c r="U16" i="1"/>
  <c r="T16" i="1"/>
  <c r="S16" i="1"/>
  <c r="R16" i="1"/>
  <c r="Q16" i="1"/>
  <c r="P16" i="1"/>
  <c r="O16" i="1"/>
  <c r="N16" i="1"/>
  <c r="M16" i="1"/>
  <c r="L16" i="1"/>
  <c r="U15" i="1"/>
  <c r="T15" i="1"/>
  <c r="S15" i="1"/>
  <c r="R15" i="1"/>
  <c r="Q15" i="1"/>
  <c r="P15" i="1"/>
  <c r="O15" i="1"/>
  <c r="N15" i="1"/>
  <c r="M15" i="1"/>
  <c r="L15" i="1"/>
  <c r="U14" i="1"/>
  <c r="T14" i="1"/>
  <c r="S14" i="1"/>
  <c r="R14" i="1"/>
  <c r="Q14" i="1"/>
  <c r="P14" i="1"/>
  <c r="O14" i="1"/>
  <c r="N14" i="1"/>
  <c r="M14" i="1"/>
  <c r="L14" i="1"/>
  <c r="U13" i="1"/>
  <c r="T13" i="1"/>
  <c r="S13" i="1"/>
  <c r="R13" i="1"/>
  <c r="Q13" i="1"/>
  <c r="P13" i="1"/>
  <c r="O13" i="1"/>
  <c r="N13" i="1"/>
  <c r="M13" i="1"/>
  <c r="L13" i="1"/>
  <c r="U12" i="1"/>
  <c r="T12" i="1"/>
  <c r="S12" i="1"/>
  <c r="R12" i="1"/>
  <c r="Q12" i="1"/>
  <c r="P12" i="1"/>
  <c r="O12" i="1"/>
  <c r="N12" i="1"/>
  <c r="M12" i="1"/>
  <c r="L12" i="1"/>
  <c r="U11" i="1"/>
  <c r="T11" i="1"/>
  <c r="S11" i="1"/>
  <c r="R11" i="1"/>
  <c r="Q11" i="1"/>
  <c r="P11" i="1"/>
  <c r="O11" i="1"/>
  <c r="N11" i="1"/>
  <c r="M11" i="1"/>
  <c r="L11" i="1"/>
  <c r="U10" i="1"/>
  <c r="T10" i="1"/>
  <c r="S10" i="1"/>
  <c r="R10" i="1"/>
  <c r="Q10" i="1"/>
  <c r="P10" i="1"/>
  <c r="O10" i="1"/>
  <c r="N10" i="1"/>
  <c r="M10" i="1"/>
  <c r="L10" i="1"/>
  <c r="U9" i="1"/>
  <c r="T9" i="1"/>
  <c r="S9" i="1"/>
  <c r="R9" i="1"/>
  <c r="Q9" i="1"/>
  <c r="P9" i="1"/>
  <c r="O9" i="1"/>
  <c r="N9" i="1"/>
  <c r="M9" i="1"/>
  <c r="L9" i="1"/>
  <c r="U8" i="1"/>
  <c r="T8" i="1"/>
  <c r="S8" i="1"/>
  <c r="R8" i="1"/>
  <c r="Q8" i="1"/>
  <c r="P8" i="1"/>
  <c r="O8" i="1"/>
  <c r="N8" i="1"/>
  <c r="M8" i="1"/>
  <c r="L8" i="1"/>
  <c r="U7" i="1"/>
  <c r="T7" i="1"/>
  <c r="S7" i="1"/>
  <c r="R7" i="1"/>
  <c r="Q7" i="1"/>
  <c r="P7" i="1"/>
  <c r="O7" i="1"/>
  <c r="N7" i="1"/>
  <c r="M7" i="1"/>
  <c r="L7" i="1"/>
  <c r="D3" i="31"/>
  <c r="E3" i="31" s="1"/>
  <c r="F3" i="31" s="1"/>
  <c r="G3" i="31" s="1"/>
  <c r="H3" i="31" s="1"/>
  <c r="I3" i="31" s="1"/>
  <c r="J3" i="31" s="1"/>
  <c r="K3" i="31" s="1"/>
  <c r="L3" i="31" s="1"/>
  <c r="M3" i="31" s="1"/>
  <c r="N3" i="31" s="1"/>
  <c r="O3" i="31" s="1"/>
  <c r="P3" i="31" s="1"/>
  <c r="B9" i="29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8" i="29"/>
  <c r="B9" i="28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8" i="28"/>
  <c r="B9" i="27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8" i="27"/>
  <c r="B9" i="26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8" i="26"/>
  <c r="B9" i="25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8" i="25"/>
  <c r="B9" i="24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8" i="24"/>
  <c r="B9" i="23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8" i="23"/>
  <c r="B9" i="22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8" i="22"/>
  <c r="B9" i="2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8" i="21"/>
  <c r="B9" i="20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8" i="20"/>
  <c r="B9" i="19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8" i="19"/>
  <c r="B9" i="18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8" i="18"/>
  <c r="B9" i="17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8" i="17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P8" i="3"/>
  <c r="P27" i="3" s="1"/>
  <c r="O8" i="3"/>
  <c r="O27" i="3" s="1"/>
  <c r="N8" i="3"/>
  <c r="N27" i="3" s="1"/>
  <c r="M8" i="3"/>
  <c r="M27" i="3" s="1"/>
  <c r="L8" i="3"/>
  <c r="L27" i="3" s="1"/>
  <c r="K8" i="3"/>
  <c r="K27" i="3" s="1"/>
  <c r="J8" i="3"/>
  <c r="J27" i="3" s="1"/>
  <c r="I8" i="3"/>
  <c r="I27" i="3" s="1"/>
  <c r="H8" i="3"/>
  <c r="H27" i="3" s="1"/>
  <c r="G8" i="3"/>
  <c r="G27" i="3" s="1"/>
  <c r="F8" i="3"/>
  <c r="F27" i="3" s="1"/>
  <c r="E8" i="3"/>
  <c r="E27" i="3" s="1"/>
  <c r="D8" i="3"/>
  <c r="D27" i="3" s="1"/>
  <c r="C8" i="3"/>
  <c r="C27" i="3" s="1"/>
  <c r="D5" i="3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C178" i="31"/>
  <c r="C174" i="31"/>
  <c r="C170" i="31"/>
  <c r="C166" i="31"/>
  <c r="C157" i="31"/>
  <c r="C153" i="31"/>
  <c r="C144" i="31"/>
  <c r="C140" i="31"/>
  <c r="C136" i="31"/>
  <c r="C127" i="31"/>
  <c r="C123" i="31"/>
  <c r="C119" i="31"/>
  <c r="C114" i="31"/>
  <c r="C110" i="31"/>
  <c r="C106" i="31"/>
  <c r="C102" i="31"/>
  <c r="C93" i="31"/>
  <c r="C89" i="31"/>
  <c r="C80" i="31"/>
  <c r="C76" i="31"/>
  <c r="C72" i="31"/>
  <c r="C63" i="31"/>
  <c r="C59" i="31"/>
  <c r="C55" i="31"/>
  <c r="C50" i="31"/>
  <c r="C46" i="31"/>
  <c r="C42" i="31"/>
  <c r="C38" i="31"/>
  <c r="C173" i="31"/>
  <c r="C169" i="31"/>
  <c r="C160" i="31"/>
  <c r="C156" i="31"/>
  <c r="C152" i="31"/>
  <c r="C143" i="31"/>
  <c r="C139" i="31"/>
  <c r="C135" i="31"/>
  <c r="C130" i="31"/>
  <c r="C126" i="31"/>
  <c r="C122" i="31"/>
  <c r="C118" i="31"/>
  <c r="C109" i="31"/>
  <c r="C105" i="31"/>
  <c r="C96" i="31"/>
  <c r="C92" i="31"/>
  <c r="C88" i="31"/>
  <c r="C79" i="31"/>
  <c r="C75" i="31"/>
  <c r="C71" i="31"/>
  <c r="C66" i="31"/>
  <c r="C62" i="31"/>
  <c r="C58" i="31"/>
  <c r="C54" i="31"/>
  <c r="C45" i="31"/>
  <c r="C41" i="31"/>
  <c r="C176" i="31"/>
  <c r="C172" i="31"/>
  <c r="C168" i="31"/>
  <c r="C159" i="31"/>
  <c r="C155" i="31"/>
  <c r="C151" i="31"/>
  <c r="C146" i="31"/>
  <c r="C142" i="31"/>
  <c r="C138" i="31"/>
  <c r="C134" i="31"/>
  <c r="C125" i="31"/>
  <c r="C121" i="31"/>
  <c r="C112" i="31"/>
  <c r="C108" i="31"/>
  <c r="C104" i="31"/>
  <c r="C95" i="31"/>
  <c r="C91" i="31"/>
  <c r="C87" i="31"/>
  <c r="C82" i="31"/>
  <c r="C78" i="31"/>
  <c r="C74" i="31"/>
  <c r="C70" i="31"/>
  <c r="C61" i="31"/>
  <c r="C57" i="31"/>
  <c r="C48" i="31"/>
  <c r="C44" i="31"/>
  <c r="C40" i="31"/>
  <c r="C65" i="31"/>
  <c r="C177" i="31"/>
  <c r="C161" i="31"/>
  <c r="C53" i="31"/>
  <c r="C37" i="31"/>
  <c r="D29" i="31"/>
  <c r="D22" i="31"/>
  <c r="D27" i="31"/>
  <c r="C26" i="31"/>
  <c r="C27" i="31"/>
  <c r="C28" i="31"/>
  <c r="P17" i="31"/>
  <c r="N16" i="31"/>
  <c r="L15" i="31"/>
  <c r="J14" i="31"/>
  <c r="H13" i="31"/>
  <c r="F12" i="31"/>
  <c r="D11" i="31"/>
  <c r="P9" i="31"/>
  <c r="N8" i="31"/>
  <c r="L7" i="31"/>
  <c r="J6" i="31"/>
  <c r="H5" i="31"/>
  <c r="F4" i="31"/>
  <c r="O14" i="31"/>
  <c r="I11" i="31"/>
  <c r="G8" i="31"/>
  <c r="O4" i="31"/>
  <c r="C17" i="31"/>
  <c r="O15" i="31"/>
  <c r="M14" i="31"/>
  <c r="K13" i="31"/>
  <c r="I12" i="31"/>
  <c r="G11" i="31"/>
  <c r="E10" i="31"/>
  <c r="C9" i="31"/>
  <c r="O7" i="31"/>
  <c r="M6" i="31"/>
  <c r="K5" i="31"/>
  <c r="I4" i="31"/>
  <c r="I15" i="31"/>
  <c r="K12" i="31"/>
  <c r="E9" i="31"/>
  <c r="I5" i="31"/>
  <c r="F17" i="31"/>
  <c r="D16" i="31"/>
  <c r="P14" i="31"/>
  <c r="N13" i="31"/>
  <c r="L12" i="31"/>
  <c r="J11" i="31"/>
  <c r="H10" i="31"/>
  <c r="F9" i="31"/>
  <c r="D8" i="31"/>
  <c r="P6" i="31"/>
  <c r="N5" i="31"/>
  <c r="L4" i="31"/>
  <c r="O16" i="31"/>
  <c r="I13" i="31"/>
  <c r="I9" i="31"/>
  <c r="C6" i="31"/>
  <c r="C16" i="31"/>
  <c r="C12" i="31"/>
  <c r="K8" i="31"/>
  <c r="E5" i="31"/>
  <c r="C85" i="31"/>
  <c r="C117" i="31"/>
  <c r="C101" i="31"/>
  <c r="D21" i="31"/>
  <c r="D30" i="31"/>
  <c r="C29" i="31"/>
  <c r="C25" i="31"/>
  <c r="F16" i="31"/>
  <c r="P13" i="31"/>
  <c r="L11" i="31"/>
  <c r="H9" i="31"/>
  <c r="D7" i="31"/>
  <c r="N4" i="31"/>
  <c r="O12" i="31"/>
  <c r="K6" i="31"/>
  <c r="I16" i="31"/>
  <c r="E14" i="31"/>
  <c r="O11" i="31"/>
  <c r="K9" i="31"/>
  <c r="G7" i="31"/>
  <c r="C5" i="31"/>
  <c r="C14" i="31"/>
  <c r="E7" i="31"/>
  <c r="L16" i="31"/>
  <c r="H14" i="31"/>
  <c r="D12" i="31"/>
  <c r="N9" i="31"/>
  <c r="J7" i="31"/>
  <c r="F5" i="31"/>
  <c r="E15" i="31"/>
  <c r="M7" i="31"/>
  <c r="G4" i="31"/>
  <c r="C129" i="31"/>
  <c r="C145" i="31"/>
  <c r="C49" i="31"/>
  <c r="D25" i="31"/>
  <c r="D32" i="31"/>
  <c r="D23" i="31"/>
  <c r="C22" i="31"/>
  <c r="C23" i="31"/>
  <c r="C24" i="31"/>
  <c r="C21" i="31"/>
  <c r="D17" i="31"/>
  <c r="P15" i="31"/>
  <c r="N14" i="31"/>
  <c r="L13" i="31"/>
  <c r="J12" i="31"/>
  <c r="H11" i="31"/>
  <c r="F10" i="31"/>
  <c r="D9" i="31"/>
  <c r="P7" i="31"/>
  <c r="N6" i="31"/>
  <c r="L5" i="31"/>
  <c r="M15" i="31"/>
  <c r="G12" i="31"/>
  <c r="O8" i="31"/>
  <c r="G17" i="31"/>
  <c r="C15" i="31"/>
  <c r="C175" i="31"/>
  <c r="C171" i="31"/>
  <c r="C167" i="31"/>
  <c r="C162" i="31"/>
  <c r="C158" i="31"/>
  <c r="C154" i="31"/>
  <c r="C150" i="31"/>
  <c r="C141" i="31"/>
  <c r="C137" i="31"/>
  <c r="C128" i="31"/>
  <c r="C124" i="31"/>
  <c r="C120" i="31"/>
  <c r="C111" i="31"/>
  <c r="C107" i="31"/>
  <c r="C103" i="31"/>
  <c r="C98" i="31"/>
  <c r="C94" i="31"/>
  <c r="C90" i="31"/>
  <c r="C86" i="31"/>
  <c r="C77" i="31"/>
  <c r="C73" i="31"/>
  <c r="C64" i="31"/>
  <c r="C60" i="31"/>
  <c r="C56" i="31"/>
  <c r="C47" i="31"/>
  <c r="C43" i="31"/>
  <c r="C39" i="31"/>
  <c r="C149" i="31"/>
  <c r="C113" i="31"/>
  <c r="C97" i="31"/>
  <c r="C81" i="31"/>
  <c r="D34" i="31"/>
  <c r="D33" i="31"/>
  <c r="D26" i="31"/>
  <c r="D31" i="31"/>
  <c r="C30" i="31"/>
  <c r="C31" i="31"/>
  <c r="C32" i="31"/>
  <c r="L17" i="31"/>
  <c r="J16" i="31"/>
  <c r="H15" i="31"/>
  <c r="F14" i="31"/>
  <c r="D13" i="31"/>
  <c r="P11" i="31"/>
  <c r="N10" i="31"/>
  <c r="L9" i="31"/>
  <c r="J8" i="31"/>
  <c r="H7" i="31"/>
  <c r="F6" i="31"/>
  <c r="D5" i="31"/>
  <c r="E17" i="31"/>
  <c r="M13" i="31"/>
  <c r="K10" i="31"/>
  <c r="I7" i="31"/>
  <c r="O17" i="31"/>
  <c r="M16" i="31"/>
  <c r="K15" i="31"/>
  <c r="I14" i="31"/>
  <c r="G13" i="31"/>
  <c r="E12" i="31"/>
  <c r="C11" i="31"/>
  <c r="O9" i="31"/>
  <c r="M8" i="31"/>
  <c r="K7" i="31"/>
  <c r="I6" i="31"/>
  <c r="G5" i="31"/>
  <c r="E4" i="31"/>
  <c r="K14" i="31"/>
  <c r="M11" i="31"/>
  <c r="C8" i="31"/>
  <c r="K4" i="31"/>
  <c r="P16" i="31"/>
  <c r="N15" i="31"/>
  <c r="L14" i="31"/>
  <c r="J13" i="31"/>
  <c r="H12" i="31"/>
  <c r="F11" i="31"/>
  <c r="D10" i="31"/>
  <c r="P8" i="31"/>
  <c r="N7" i="31"/>
  <c r="L6" i="31"/>
  <c r="J5" i="31"/>
  <c r="H4" i="31"/>
  <c r="C133" i="31"/>
  <c r="D24" i="31"/>
  <c r="D28" i="31"/>
  <c r="C33" i="31"/>
  <c r="H17" i="31"/>
  <c r="D15" i="31"/>
  <c r="N12" i="31"/>
  <c r="J10" i="31"/>
  <c r="F8" i="31"/>
  <c r="P5" i="31"/>
  <c r="K16" i="31"/>
  <c r="M9" i="31"/>
  <c r="K17" i="31"/>
  <c r="G15" i="31"/>
  <c r="C13" i="31"/>
  <c r="M10" i="31"/>
  <c r="I8" i="31"/>
  <c r="E6" i="31"/>
  <c r="I17" i="31"/>
  <c r="O10" i="31"/>
  <c r="N17" i="31"/>
  <c r="J15" i="31"/>
  <c r="F13" i="31"/>
  <c r="P10" i="31"/>
  <c r="L8" i="31"/>
  <c r="H6" i="31"/>
  <c r="D4" i="31"/>
  <c r="E11" i="31"/>
  <c r="C69" i="31"/>
  <c r="C165" i="31"/>
  <c r="J4" i="31"/>
  <c r="M5" i="31"/>
  <c r="E16" i="31"/>
  <c r="O13" i="31"/>
  <c r="G9" i="31"/>
  <c r="M4" i="31"/>
  <c r="G6" i="31"/>
  <c r="D14" i="31"/>
  <c r="J9" i="31"/>
  <c r="P4" i="31"/>
  <c r="O6" i="31"/>
  <c r="K11" i="31"/>
  <c r="E13" i="31"/>
  <c r="N11" i="31"/>
  <c r="G14" i="31"/>
  <c r="I10" i="31"/>
  <c r="C10" i="31"/>
  <c r="D6" i="31"/>
  <c r="M12" i="31"/>
  <c r="E8" i="31"/>
  <c r="G16" i="31"/>
  <c r="J17" i="31"/>
  <c r="P12" i="31"/>
  <c r="H8" i="31"/>
  <c r="M17" i="31"/>
  <c r="C4" i="31"/>
  <c r="C7" i="31"/>
  <c r="H16" i="31"/>
  <c r="F7" i="31"/>
  <c r="O5" i="31"/>
  <c r="F15" i="31"/>
  <c r="L10" i="31"/>
  <c r="G10" i="31"/>
  <c r="E20" i="31" l="1"/>
  <c r="N9" i="3"/>
  <c r="J9" i="3"/>
  <c r="F9" i="3"/>
  <c r="K9" i="3"/>
  <c r="M9" i="3"/>
  <c r="I9" i="3"/>
  <c r="E9" i="3"/>
  <c r="O9" i="3"/>
  <c r="P9" i="3"/>
  <c r="L9" i="3"/>
  <c r="H9" i="3"/>
  <c r="D9" i="3"/>
  <c r="G9" i="3"/>
  <c r="N11" i="3"/>
  <c r="J11" i="3"/>
  <c r="F11" i="3"/>
  <c r="G11" i="3"/>
  <c r="M11" i="3"/>
  <c r="I11" i="3"/>
  <c r="E11" i="3"/>
  <c r="K11" i="3"/>
  <c r="P11" i="3"/>
  <c r="L11" i="3"/>
  <c r="H11" i="3"/>
  <c r="D11" i="3"/>
  <c r="O11" i="3"/>
  <c r="C11" i="3"/>
  <c r="N17" i="3"/>
  <c r="J17" i="3"/>
  <c r="F17" i="3"/>
  <c r="G17" i="3"/>
  <c r="M17" i="3"/>
  <c r="I17" i="3"/>
  <c r="E17" i="3"/>
  <c r="K17" i="3"/>
  <c r="P17" i="3"/>
  <c r="L17" i="3"/>
  <c r="H17" i="3"/>
  <c r="D17" i="3"/>
  <c r="O17" i="3"/>
  <c r="C17" i="3"/>
  <c r="N21" i="3"/>
  <c r="J21" i="3"/>
  <c r="F21" i="3"/>
  <c r="K21" i="3"/>
  <c r="C21" i="3"/>
  <c r="M21" i="3"/>
  <c r="I21" i="3"/>
  <c r="E21" i="3"/>
  <c r="O21" i="3"/>
  <c r="P21" i="3"/>
  <c r="L21" i="3"/>
  <c r="H21" i="3"/>
  <c r="D21" i="3"/>
  <c r="G21" i="3"/>
  <c r="N13" i="3"/>
  <c r="J13" i="3"/>
  <c r="F13" i="3"/>
  <c r="G13" i="3"/>
  <c r="M13" i="3"/>
  <c r="I13" i="3"/>
  <c r="E13" i="3"/>
  <c r="O13" i="3"/>
  <c r="C13" i="3"/>
  <c r="P13" i="3"/>
  <c r="L13" i="3"/>
  <c r="H13" i="3"/>
  <c r="D13" i="3"/>
  <c r="K13" i="3"/>
  <c r="N15" i="3"/>
  <c r="J15" i="3"/>
  <c r="F15" i="3"/>
  <c r="O15" i="3"/>
  <c r="M15" i="3"/>
  <c r="I15" i="3"/>
  <c r="E15" i="3"/>
  <c r="K15" i="3"/>
  <c r="C15" i="3"/>
  <c r="P15" i="3"/>
  <c r="L15" i="3"/>
  <c r="H15" i="3"/>
  <c r="D15" i="3"/>
  <c r="G15" i="3"/>
  <c r="N19" i="3"/>
  <c r="J19" i="3"/>
  <c r="F19" i="3"/>
  <c r="C19" i="3"/>
  <c r="M19" i="3"/>
  <c r="I19" i="3"/>
  <c r="E19" i="3"/>
  <c r="O19" i="3"/>
  <c r="G19" i="3"/>
  <c r="P19" i="3"/>
  <c r="L19" i="3"/>
  <c r="H19" i="3"/>
  <c r="D19" i="3"/>
  <c r="K19" i="3"/>
  <c r="P10" i="3"/>
  <c r="L10" i="3"/>
  <c r="H10" i="3"/>
  <c r="D10" i="3"/>
  <c r="I10" i="3"/>
  <c r="O10" i="3"/>
  <c r="K10" i="3"/>
  <c r="G10" i="3"/>
  <c r="C10" i="3"/>
  <c r="M10" i="3"/>
  <c r="N10" i="3"/>
  <c r="J10" i="3"/>
  <c r="F10" i="3"/>
  <c r="E10" i="3"/>
  <c r="P12" i="3"/>
  <c r="L12" i="3"/>
  <c r="H12" i="3"/>
  <c r="D12" i="3"/>
  <c r="E12" i="3"/>
  <c r="O12" i="3"/>
  <c r="K12" i="3"/>
  <c r="G12" i="3"/>
  <c r="C12" i="3"/>
  <c r="I12" i="3"/>
  <c r="N12" i="3"/>
  <c r="J12" i="3"/>
  <c r="F12" i="3"/>
  <c r="M12" i="3"/>
  <c r="P14" i="3"/>
  <c r="L14" i="3"/>
  <c r="H14" i="3"/>
  <c r="D14" i="3"/>
  <c r="M14" i="3"/>
  <c r="E14" i="3"/>
  <c r="O14" i="3"/>
  <c r="K14" i="3"/>
  <c r="G14" i="3"/>
  <c r="C14" i="3"/>
  <c r="N14" i="3"/>
  <c r="J14" i="3"/>
  <c r="F14" i="3"/>
  <c r="I14" i="3"/>
  <c r="P16" i="3"/>
  <c r="L16" i="3"/>
  <c r="H16" i="3"/>
  <c r="D16" i="3"/>
  <c r="I16" i="3"/>
  <c r="O16" i="3"/>
  <c r="K16" i="3"/>
  <c r="G16" i="3"/>
  <c r="C16" i="3"/>
  <c r="M16" i="3"/>
  <c r="N16" i="3"/>
  <c r="J16" i="3"/>
  <c r="F16" i="3"/>
  <c r="E16" i="3"/>
  <c r="P18" i="3"/>
  <c r="L18" i="3"/>
  <c r="H18" i="3"/>
  <c r="D18" i="3"/>
  <c r="I18" i="3"/>
  <c r="O18" i="3"/>
  <c r="K18" i="3"/>
  <c r="G18" i="3"/>
  <c r="C18" i="3"/>
  <c r="E18" i="3"/>
  <c r="N18" i="3"/>
  <c r="J18" i="3"/>
  <c r="F18" i="3"/>
  <c r="M18" i="3"/>
  <c r="P20" i="3"/>
  <c r="L20" i="3"/>
  <c r="H20" i="3"/>
  <c r="D20" i="3"/>
  <c r="E20" i="3"/>
  <c r="O20" i="3"/>
  <c r="K20" i="3"/>
  <c r="G20" i="3"/>
  <c r="C20" i="3"/>
  <c r="M20" i="3"/>
  <c r="N20" i="3"/>
  <c r="J20" i="3"/>
  <c r="F20" i="3"/>
  <c r="I20" i="3"/>
  <c r="P22" i="3"/>
  <c r="L22" i="3"/>
  <c r="H22" i="3"/>
  <c r="D22" i="3"/>
  <c r="M22" i="3"/>
  <c r="O22" i="3"/>
  <c r="K22" i="3"/>
  <c r="G22" i="3"/>
  <c r="C22" i="3"/>
  <c r="I22" i="3"/>
  <c r="N22" i="3"/>
  <c r="J22" i="3"/>
  <c r="F22" i="3"/>
  <c r="E22" i="3"/>
  <c r="C9" i="3"/>
  <c r="D166" i="31"/>
  <c r="D176" i="31"/>
  <c r="D159" i="31"/>
  <c r="D158" i="31"/>
  <c r="D143" i="31"/>
  <c r="D149" i="31"/>
  <c r="D139" i="31"/>
  <c r="D118" i="31"/>
  <c r="D102" i="31"/>
  <c r="D144" i="31"/>
  <c r="D120" i="31"/>
  <c r="D101" i="31"/>
  <c r="D123" i="31"/>
  <c r="D85" i="31"/>
  <c r="D171" i="31"/>
  <c r="D154" i="31"/>
  <c r="D91" i="31"/>
  <c r="D60" i="31"/>
  <c r="D41" i="31"/>
  <c r="D157" i="31"/>
  <c r="D92" i="31"/>
  <c r="D79" i="31"/>
  <c r="D59" i="31"/>
  <c r="D43" i="31"/>
  <c r="D107" i="31"/>
  <c r="D81" i="31"/>
  <c r="D69" i="31"/>
  <c r="D40" i="31"/>
  <c r="D127" i="31"/>
  <c r="D95" i="31"/>
  <c r="D77" i="31"/>
  <c r="D44" i="31"/>
  <c r="E23" i="31"/>
  <c r="E33" i="31"/>
  <c r="E32" i="31"/>
  <c r="D175" i="31"/>
  <c r="D170" i="31"/>
  <c r="D151" i="31"/>
  <c r="D152" i="31"/>
  <c r="D135" i="31"/>
  <c r="D140" i="31"/>
  <c r="D133" i="31"/>
  <c r="D125" i="31"/>
  <c r="D178" i="31"/>
  <c r="D126" i="31"/>
  <c r="D114" i="31"/>
  <c r="D168" i="31"/>
  <c r="D108" i="31"/>
  <c r="D78" i="31"/>
  <c r="D165" i="31"/>
  <c r="D119" i="31"/>
  <c r="D82" i="31"/>
  <c r="D63" i="31"/>
  <c r="D47" i="31"/>
  <c r="D137" i="31"/>
  <c r="D86" i="31"/>
  <c r="D71" i="31"/>
  <c r="D45" i="31"/>
  <c r="D112" i="31"/>
  <c r="D105" i="31"/>
  <c r="D73" i="31"/>
  <c r="D62" i="31"/>
  <c r="D66" i="31"/>
  <c r="D54" i="31"/>
  <c r="D89" i="31"/>
  <c r="D58" i="31"/>
  <c r="D174" i="31"/>
  <c r="D156" i="31"/>
  <c r="D153" i="31"/>
  <c r="D138" i="31"/>
  <c r="D155" i="31"/>
  <c r="D122" i="31"/>
  <c r="D110" i="31"/>
  <c r="D121" i="31"/>
  <c r="D109" i="31"/>
  <c r="D93" i="31"/>
  <c r="D177" i="31"/>
  <c r="D97" i="31"/>
  <c r="D75" i="31"/>
  <c r="D160" i="31"/>
  <c r="D72" i="31"/>
  <c r="D56" i="31"/>
  <c r="D111" i="31"/>
  <c r="D98" i="31"/>
  <c r="D42" i="31"/>
  <c r="D46" i="31"/>
  <c r="D74" i="31"/>
  <c r="D38" i="31"/>
  <c r="E27" i="31"/>
  <c r="E22" i="31"/>
  <c r="E21" i="31"/>
  <c r="E34" i="31"/>
  <c r="D167" i="31"/>
  <c r="D173" i="31"/>
  <c r="D169" i="31"/>
  <c r="D146" i="31"/>
  <c r="D161" i="31"/>
  <c r="D134" i="31"/>
  <c r="D128" i="31"/>
  <c r="D117" i="31"/>
  <c r="D172" i="31"/>
  <c r="D129" i="31"/>
  <c r="D106" i="31"/>
  <c r="D142" i="31"/>
  <c r="D90" i="31"/>
  <c r="D70" i="31"/>
  <c r="D141" i="31"/>
  <c r="D96" i="31"/>
  <c r="D76" i="31"/>
  <c r="D55" i="31"/>
  <c r="D39" i="31"/>
  <c r="D124" i="31"/>
  <c r="D87" i="31"/>
  <c r="D64" i="31"/>
  <c r="D37" i="31"/>
  <c r="D113" i="31"/>
  <c r="D103" i="31"/>
  <c r="D94" i="31"/>
  <c r="D57" i="31"/>
  <c r="D61" i="31"/>
  <c r="D65" i="31"/>
  <c r="D80" i="31"/>
  <c r="D53" i="31"/>
  <c r="D162" i="31"/>
  <c r="D145" i="31"/>
  <c r="D150" i="31"/>
  <c r="D136" i="31"/>
  <c r="D130" i="31"/>
  <c r="D49" i="31"/>
  <c r="D104" i="31"/>
  <c r="D50" i="31"/>
  <c r="D88" i="31"/>
  <c r="D48" i="31"/>
  <c r="F20" i="31" l="1"/>
  <c r="C23" i="3"/>
  <c r="O23" i="3"/>
  <c r="H23" i="3"/>
  <c r="E23" i="3"/>
  <c r="F23" i="3"/>
  <c r="K23" i="3"/>
  <c r="L23" i="3"/>
  <c r="I23" i="3"/>
  <c r="J23" i="3"/>
  <c r="D23" i="3"/>
  <c r="G23" i="3"/>
  <c r="P23" i="3"/>
  <c r="M23" i="3"/>
  <c r="N23" i="3"/>
  <c r="E167" i="31"/>
  <c r="E173" i="31"/>
  <c r="E151" i="31"/>
  <c r="E169" i="31"/>
  <c r="E159" i="31"/>
  <c r="E145" i="31"/>
  <c r="E157" i="31"/>
  <c r="E126" i="31"/>
  <c r="E149" i="31"/>
  <c r="E121" i="31"/>
  <c r="E138" i="31"/>
  <c r="E103" i="31"/>
  <c r="E88" i="31"/>
  <c r="E77" i="31"/>
  <c r="E165" i="31"/>
  <c r="E104" i="31"/>
  <c r="E102" i="31"/>
  <c r="E86" i="31"/>
  <c r="E72" i="31"/>
  <c r="E50" i="31"/>
  <c r="E119" i="31"/>
  <c r="E96" i="31"/>
  <c r="E62" i="31"/>
  <c r="E127" i="31"/>
  <c r="E75" i="31"/>
  <c r="E55" i="31"/>
  <c r="E80" i="31"/>
  <c r="E98" i="31"/>
  <c r="E43" i="31"/>
  <c r="E89" i="31"/>
  <c r="E118" i="31"/>
  <c r="E24" i="31"/>
  <c r="E28" i="31"/>
  <c r="E171" i="31"/>
  <c r="E73" i="31"/>
  <c r="E40" i="31"/>
  <c r="E44" i="31"/>
  <c r="E66" i="31"/>
  <c r="E122" i="31"/>
  <c r="E45" i="31"/>
  <c r="F26" i="31"/>
  <c r="E158" i="31"/>
  <c r="E162" i="31"/>
  <c r="E144" i="31"/>
  <c r="E172" i="31"/>
  <c r="E155" i="31"/>
  <c r="E137" i="31"/>
  <c r="E142" i="31"/>
  <c r="E120" i="31"/>
  <c r="E141" i="31"/>
  <c r="E107" i="31"/>
  <c r="E134" i="31"/>
  <c r="E106" i="31"/>
  <c r="E93" i="31"/>
  <c r="E69" i="31"/>
  <c r="E139" i="31"/>
  <c r="E109" i="31"/>
  <c r="E112" i="31"/>
  <c r="E76" i="31"/>
  <c r="E60" i="31"/>
  <c r="E42" i="31"/>
  <c r="E113" i="31"/>
  <c r="E58" i="31"/>
  <c r="E46" i="31"/>
  <c r="E101" i="31"/>
  <c r="E82" i="31"/>
  <c r="E49" i="31"/>
  <c r="E59" i="31"/>
  <c r="E78" i="31"/>
  <c r="E41" i="31"/>
  <c r="E94" i="31"/>
  <c r="E64" i="31"/>
  <c r="E25" i="31"/>
  <c r="E29" i="31"/>
  <c r="E128" i="31"/>
  <c r="E57" i="31"/>
  <c r="E81" i="31"/>
  <c r="E54" i="31"/>
  <c r="E37" i="31"/>
  <c r="F21" i="31"/>
  <c r="E178" i="31"/>
  <c r="E150" i="31"/>
  <c r="E160" i="31"/>
  <c r="E136" i="31"/>
  <c r="E174" i="31"/>
  <c r="E146" i="31"/>
  <c r="E176" i="31"/>
  <c r="E125" i="31"/>
  <c r="E111" i="31"/>
  <c r="E135" i="31"/>
  <c r="E152" i="31"/>
  <c r="E123" i="31"/>
  <c r="E108" i="31"/>
  <c r="E85" i="31"/>
  <c r="E177" i="31"/>
  <c r="E133" i="31"/>
  <c r="E114" i="31"/>
  <c r="E97" i="31"/>
  <c r="E79" i="31"/>
  <c r="E61" i="31"/>
  <c r="E48" i="31"/>
  <c r="E105" i="31"/>
  <c r="E65" i="31"/>
  <c r="E38" i="31"/>
  <c r="E110" i="31"/>
  <c r="E74" i="31"/>
  <c r="E70" i="31"/>
  <c r="E56" i="31"/>
  <c r="E63" i="31"/>
  <c r="E143" i="31"/>
  <c r="E47" i="31"/>
  <c r="E39" i="31"/>
  <c r="E26" i="31"/>
  <c r="E30" i="31"/>
  <c r="E130" i="31"/>
  <c r="E92" i="31"/>
  <c r="E90" i="31"/>
  <c r="E124" i="31"/>
  <c r="E91" i="31"/>
  <c r="E53" i="31"/>
  <c r="E87" i="31"/>
  <c r="E71" i="31"/>
  <c r="E95" i="31"/>
  <c r="E31" i="31"/>
  <c r="F22" i="31"/>
  <c r="F34" i="31"/>
  <c r="E175" i="31"/>
  <c r="E161" i="31"/>
  <c r="E154" i="31"/>
  <c r="E168" i="31"/>
  <c r="E170" i="31"/>
  <c r="E140" i="31"/>
  <c r="E166" i="31"/>
  <c r="E117" i="31"/>
  <c r="E156" i="31"/>
  <c r="E129" i="31"/>
  <c r="E153" i="31"/>
  <c r="F29" i="31"/>
  <c r="G20" i="31" l="1"/>
  <c r="F25" i="31"/>
  <c r="F176" i="31"/>
  <c r="F157" i="31"/>
  <c r="F151" i="31"/>
  <c r="F178" i="31"/>
  <c r="F155" i="31"/>
  <c r="F136" i="31"/>
  <c r="F142" i="31"/>
  <c r="F118" i="31"/>
  <c r="F153" i="31"/>
  <c r="F127" i="31"/>
  <c r="F110" i="31"/>
  <c r="F121" i="31"/>
  <c r="F94" i="31"/>
  <c r="F177" i="31"/>
  <c r="F124" i="31"/>
  <c r="F140" i="31"/>
  <c r="F76" i="31"/>
  <c r="F56" i="31"/>
  <c r="F38" i="31"/>
  <c r="F89" i="31"/>
  <c r="F75" i="31"/>
  <c r="F65" i="31"/>
  <c r="F50" i="31"/>
  <c r="F87" i="31"/>
  <c r="F74" i="31"/>
  <c r="F66" i="31"/>
  <c r="F98" i="31"/>
  <c r="F37" i="31"/>
  <c r="F70" i="31"/>
  <c r="F41" i="31"/>
  <c r="F45" i="31"/>
  <c r="F27" i="31"/>
  <c r="F33" i="31"/>
  <c r="F63" i="31"/>
  <c r="F28" i="31"/>
  <c r="G27" i="31"/>
  <c r="F113" i="31"/>
  <c r="F73" i="31"/>
  <c r="F97" i="31"/>
  <c r="F54" i="31"/>
  <c r="G28" i="31"/>
  <c r="G22" i="31"/>
  <c r="F30" i="31"/>
  <c r="F168" i="31"/>
  <c r="F149" i="31"/>
  <c r="F160" i="31"/>
  <c r="F172" i="31"/>
  <c r="F156" i="31"/>
  <c r="F170" i="31"/>
  <c r="F123" i="31"/>
  <c r="F111" i="31"/>
  <c r="F158" i="31"/>
  <c r="F130" i="31"/>
  <c r="F102" i="31"/>
  <c r="F101" i="31"/>
  <c r="F86" i="31"/>
  <c r="F171" i="31"/>
  <c r="F109" i="31"/>
  <c r="F134" i="31"/>
  <c r="F61" i="31"/>
  <c r="F48" i="31"/>
  <c r="F129" i="31"/>
  <c r="F96" i="31"/>
  <c r="F69" i="31"/>
  <c r="F57" i="31"/>
  <c r="F42" i="31"/>
  <c r="F88" i="31"/>
  <c r="F125" i="31"/>
  <c r="F49" i="31"/>
  <c r="F92" i="31"/>
  <c r="F135" i="31"/>
  <c r="F141" i="31"/>
  <c r="G32" i="31"/>
  <c r="F60" i="31"/>
  <c r="F106" i="31"/>
  <c r="F77" i="31"/>
  <c r="F62" i="31"/>
  <c r="G33" i="31"/>
  <c r="G23" i="31"/>
  <c r="F23" i="31"/>
  <c r="F175" i="31"/>
  <c r="F162" i="31"/>
  <c r="F173" i="31"/>
  <c r="F154" i="31"/>
  <c r="F166" i="31"/>
  <c r="F139" i="31"/>
  <c r="F143" i="31"/>
  <c r="F119" i="31"/>
  <c r="F103" i="31"/>
  <c r="F133" i="31"/>
  <c r="F122" i="31"/>
  <c r="F174" i="31"/>
  <c r="F104" i="31"/>
  <c r="F79" i="31"/>
  <c r="F165" i="31"/>
  <c r="F114" i="31"/>
  <c r="F128" i="31"/>
  <c r="F53" i="31"/>
  <c r="F40" i="31"/>
  <c r="F80" i="31"/>
  <c r="F24" i="31"/>
  <c r="F167" i="31"/>
  <c r="F152" i="31"/>
  <c r="F150" i="31"/>
  <c r="F169" i="31"/>
  <c r="F161" i="31"/>
  <c r="F144" i="31"/>
  <c r="F137" i="31"/>
  <c r="F126" i="31"/>
  <c r="F159" i="31"/>
  <c r="F138" i="31"/>
  <c r="F107" i="31"/>
  <c r="F145" i="31"/>
  <c r="F91" i="31"/>
  <c r="F71" i="31"/>
  <c r="F117" i="31"/>
  <c r="F146" i="31"/>
  <c r="F85" i="31"/>
  <c r="F64" i="31"/>
  <c r="F46" i="31"/>
  <c r="F95" i="31"/>
  <c r="F81" i="31"/>
  <c r="F72" i="31"/>
  <c r="F44" i="31"/>
  <c r="F93" i="31"/>
  <c r="F82" i="31"/>
  <c r="F55" i="31"/>
  <c r="F112" i="31"/>
  <c r="F59" i="31"/>
  <c r="F78" i="31"/>
  <c r="F43" i="31"/>
  <c r="F47" i="31"/>
  <c r="F39" i="31"/>
  <c r="F32" i="31"/>
  <c r="F108" i="31"/>
  <c r="G26" i="31"/>
  <c r="F90" i="31"/>
  <c r="F120" i="31"/>
  <c r="F105" i="31"/>
  <c r="F58" i="31"/>
  <c r="F31" i="31"/>
  <c r="H20" i="31" l="1"/>
  <c r="G168" i="31"/>
  <c r="G162" i="31"/>
  <c r="G158" i="31"/>
  <c r="G172" i="31"/>
  <c r="G156" i="31"/>
  <c r="G138" i="31"/>
  <c r="G150" i="31"/>
  <c r="G126" i="31"/>
  <c r="G103" i="31"/>
  <c r="G143" i="31"/>
  <c r="G129" i="31"/>
  <c r="G174" i="31"/>
  <c r="G106" i="31"/>
  <c r="G93" i="31"/>
  <c r="G155" i="31"/>
  <c r="G136" i="31"/>
  <c r="G117" i="31"/>
  <c r="G73" i="31"/>
  <c r="G47" i="31"/>
  <c r="G128" i="31"/>
  <c r="G97" i="31"/>
  <c r="G66" i="31"/>
  <c r="G45" i="31"/>
  <c r="G105" i="31"/>
  <c r="G107" i="31"/>
  <c r="G44" i="31"/>
  <c r="G85" i="31"/>
  <c r="G56" i="31"/>
  <c r="G113" i="31"/>
  <c r="G60" i="31"/>
  <c r="G38" i="31"/>
  <c r="G34" i="31"/>
  <c r="G30" i="31"/>
  <c r="G49" i="31"/>
  <c r="G50" i="31"/>
  <c r="G80" i="31"/>
  <c r="G25" i="31"/>
  <c r="H23" i="31"/>
  <c r="G169" i="31"/>
  <c r="G175" i="31"/>
  <c r="G152" i="31"/>
  <c r="G166" i="31"/>
  <c r="G141" i="31"/>
  <c r="G170" i="31"/>
  <c r="G135" i="31"/>
  <c r="G118" i="31"/>
  <c r="G112" i="31"/>
  <c r="G144" i="31"/>
  <c r="G101" i="31"/>
  <c r="G119" i="31"/>
  <c r="G94" i="31"/>
  <c r="G75" i="31"/>
  <c r="G149" i="31"/>
  <c r="G124" i="31"/>
  <c r="G89" i="31"/>
  <c r="G62" i="31"/>
  <c r="G39" i="31"/>
  <c r="G91" i="31"/>
  <c r="G69" i="31"/>
  <c r="G58" i="31"/>
  <c r="G37" i="31"/>
  <c r="G88" i="31"/>
  <c r="G87" i="31"/>
  <c r="G57" i="31"/>
  <c r="G167" i="31"/>
  <c r="G159" i="31"/>
  <c r="G165" i="31"/>
  <c r="G137" i="31"/>
  <c r="G161" i="31"/>
  <c r="G133" i="31"/>
  <c r="G177" i="31"/>
  <c r="G140" i="31"/>
  <c r="G127" i="31"/>
  <c r="G171" i="31"/>
  <c r="G130" i="31"/>
  <c r="G108" i="31"/>
  <c r="G125" i="31"/>
  <c r="G86" i="31"/>
  <c r="G78" i="31"/>
  <c r="G145" i="31"/>
  <c r="G102" i="31"/>
  <c r="G82" i="31"/>
  <c r="G54" i="31"/>
  <c r="G154" i="31"/>
  <c r="G96" i="31"/>
  <c r="G72" i="31"/>
  <c r="G53" i="31"/>
  <c r="G43" i="31"/>
  <c r="G79" i="31"/>
  <c r="G59" i="31"/>
  <c r="G42" i="31"/>
  <c r="G46" i="31"/>
  <c r="G114" i="31"/>
  <c r="G74" i="31"/>
  <c r="G55" i="31"/>
  <c r="G63" i="31"/>
  <c r="G24" i="31"/>
  <c r="G21" i="31"/>
  <c r="G29" i="31"/>
  <c r="H26" i="31"/>
  <c r="G61" i="31"/>
  <c r="G31" i="31"/>
  <c r="H33" i="31"/>
  <c r="G176" i="31"/>
  <c r="G151" i="31"/>
  <c r="G157" i="31"/>
  <c r="G178" i="31"/>
  <c r="G153" i="31"/>
  <c r="G146" i="31"/>
  <c r="G160" i="31"/>
  <c r="G134" i="31"/>
  <c r="G121" i="31"/>
  <c r="G173" i="31"/>
  <c r="G122" i="31"/>
  <c r="G111" i="31"/>
  <c r="G110" i="31"/>
  <c r="G95" i="31"/>
  <c r="G70" i="31"/>
  <c r="G142" i="31"/>
  <c r="G123" i="31"/>
  <c r="G76" i="31"/>
  <c r="G41" i="31"/>
  <c r="G139" i="31"/>
  <c r="G90" i="31"/>
  <c r="G77" i="31"/>
  <c r="G65" i="31"/>
  <c r="G104" i="31"/>
  <c r="G120" i="31"/>
  <c r="G64" i="31"/>
  <c r="G92" i="31"/>
  <c r="G71" i="31"/>
  <c r="G109" i="31"/>
  <c r="G81" i="31"/>
  <c r="G40" i="31"/>
  <c r="G48" i="31"/>
  <c r="H31" i="31"/>
  <c r="H25" i="31"/>
  <c r="G98" i="31"/>
  <c r="H28" i="31"/>
  <c r="H34" i="31"/>
  <c r="I20" i="31" l="1"/>
  <c r="H177" i="31"/>
  <c r="H150" i="31"/>
  <c r="H154" i="31"/>
  <c r="H166" i="31"/>
  <c r="H145" i="31"/>
  <c r="H167" i="31"/>
  <c r="H124" i="31"/>
  <c r="H104" i="31"/>
  <c r="H142" i="31"/>
  <c r="H130" i="31"/>
  <c r="H103" i="31"/>
  <c r="H133" i="31"/>
  <c r="H110" i="31"/>
  <c r="H98" i="31"/>
  <c r="H80" i="31"/>
  <c r="H120" i="31"/>
  <c r="H106" i="31"/>
  <c r="H74" i="31"/>
  <c r="H54" i="31"/>
  <c r="H48" i="31"/>
  <c r="H121" i="31"/>
  <c r="H109" i="31"/>
  <c r="H49" i="31"/>
  <c r="I22" i="31"/>
  <c r="H169" i="31"/>
  <c r="H171" i="31"/>
  <c r="H157" i="31"/>
  <c r="H175" i="31"/>
  <c r="H137" i="31"/>
  <c r="H151" i="31"/>
  <c r="H127" i="31"/>
  <c r="H162" i="31"/>
  <c r="H136" i="31"/>
  <c r="H123" i="31"/>
  <c r="H174" i="31"/>
  <c r="H128" i="31"/>
  <c r="H113" i="31"/>
  <c r="H92" i="31"/>
  <c r="H72" i="31"/>
  <c r="H117" i="31"/>
  <c r="H94" i="31"/>
  <c r="H77" i="31"/>
  <c r="H65" i="31"/>
  <c r="H40" i="31"/>
  <c r="H105" i="31"/>
  <c r="H73" i="31"/>
  <c r="H53" i="31"/>
  <c r="H144" i="31"/>
  <c r="H96" i="31"/>
  <c r="H85" i="31"/>
  <c r="H75" i="31"/>
  <c r="H37" i="31"/>
  <c r="H56" i="31"/>
  <c r="H114" i="31"/>
  <c r="H47" i="31"/>
  <c r="H30" i="31"/>
  <c r="H27" i="31"/>
  <c r="H21" i="31"/>
  <c r="H81" i="31"/>
  <c r="H70" i="31"/>
  <c r="H43" i="31"/>
  <c r="I31" i="31"/>
  <c r="H176" i="31"/>
  <c r="H159" i="31"/>
  <c r="H165" i="31"/>
  <c r="H178" i="31"/>
  <c r="H161" i="31"/>
  <c r="H170" i="31"/>
  <c r="H149" i="31"/>
  <c r="H119" i="31"/>
  <c r="H156" i="31"/>
  <c r="H141" i="31"/>
  <c r="H108" i="31"/>
  <c r="H152" i="31"/>
  <c r="H118" i="31"/>
  <c r="H107" i="31"/>
  <c r="H95" i="31"/>
  <c r="H134" i="31"/>
  <c r="H102" i="31"/>
  <c r="H88" i="31"/>
  <c r="H69" i="31"/>
  <c r="H57" i="31"/>
  <c r="H153" i="31"/>
  <c r="H93" i="31"/>
  <c r="H66" i="31"/>
  <c r="H46" i="31"/>
  <c r="H138" i="31"/>
  <c r="H90" i="31"/>
  <c r="H82" i="31"/>
  <c r="H71" i="31"/>
  <c r="H86" i="31"/>
  <c r="H45" i="31"/>
  <c r="H60" i="31"/>
  <c r="H63" i="31"/>
  <c r="H24" i="31"/>
  <c r="H32" i="31"/>
  <c r="H39" i="31"/>
  <c r="H61" i="31"/>
  <c r="H91" i="31"/>
  <c r="H41" i="31"/>
  <c r="H22" i="31"/>
  <c r="I24" i="31"/>
  <c r="H168" i="31"/>
  <c r="H158" i="31"/>
  <c r="H160" i="31"/>
  <c r="H172" i="31"/>
  <c r="H140" i="31"/>
  <c r="H173" i="31"/>
  <c r="H146" i="31"/>
  <c r="H112" i="31"/>
  <c r="H155" i="31"/>
  <c r="H135" i="31"/>
  <c r="H111" i="31"/>
  <c r="H139" i="31"/>
  <c r="H125" i="31"/>
  <c r="H101" i="31"/>
  <c r="H87" i="31"/>
  <c r="H122" i="31"/>
  <c r="H126" i="31"/>
  <c r="H89" i="31"/>
  <c r="H62" i="31"/>
  <c r="H42" i="31"/>
  <c r="H143" i="31"/>
  <c r="H78" i="31"/>
  <c r="H58" i="31"/>
  <c r="H38" i="31"/>
  <c r="H129" i="31"/>
  <c r="H97" i="31"/>
  <c r="H76" i="31"/>
  <c r="H64" i="31"/>
  <c r="H79" i="31"/>
  <c r="H50" i="31"/>
  <c r="H55" i="31"/>
  <c r="H44" i="31"/>
  <c r="H59" i="31"/>
  <c r="H29" i="31"/>
  <c r="I21" i="31"/>
  <c r="J20" i="31" l="1"/>
  <c r="I169" i="31"/>
  <c r="I160" i="31"/>
  <c r="I176" i="31"/>
  <c r="I175" i="31"/>
  <c r="I149" i="31"/>
  <c r="I166" i="31"/>
  <c r="I154" i="31"/>
  <c r="I127" i="31"/>
  <c r="I114" i="31"/>
  <c r="I136" i="31"/>
  <c r="I124" i="31"/>
  <c r="I104" i="31"/>
  <c r="I120" i="31"/>
  <c r="I88" i="31"/>
  <c r="I71" i="31"/>
  <c r="I145" i="31"/>
  <c r="I111" i="31"/>
  <c r="I121" i="31"/>
  <c r="I98" i="31"/>
  <c r="I63" i="31"/>
  <c r="I54" i="31"/>
  <c r="I141" i="31"/>
  <c r="I92" i="31"/>
  <c r="I70" i="31"/>
  <c r="I39" i="31"/>
  <c r="I107" i="31"/>
  <c r="I85" i="31"/>
  <c r="I57" i="31"/>
  <c r="I77" i="31"/>
  <c r="I65" i="31"/>
  <c r="I42" i="31"/>
  <c r="I28" i="31"/>
  <c r="I30" i="31"/>
  <c r="I33" i="31"/>
  <c r="J26" i="31"/>
  <c r="J24" i="31"/>
  <c r="I61" i="31"/>
  <c r="I25" i="31"/>
  <c r="J31" i="31"/>
  <c r="I178" i="31"/>
  <c r="I152" i="31"/>
  <c r="I161" i="31"/>
  <c r="I156" i="31"/>
  <c r="I142" i="31"/>
  <c r="I173" i="31"/>
  <c r="I144" i="31"/>
  <c r="I119" i="31"/>
  <c r="I113" i="31"/>
  <c r="I133" i="31"/>
  <c r="I112" i="31"/>
  <c r="I106" i="31"/>
  <c r="I110" i="31"/>
  <c r="I96" i="31"/>
  <c r="I74" i="31"/>
  <c r="I117" i="31"/>
  <c r="I105" i="31"/>
  <c r="I103" i="31"/>
  <c r="I80" i="31"/>
  <c r="I55" i="31"/>
  <c r="I43" i="31"/>
  <c r="I135" i="31"/>
  <c r="I81" i="31"/>
  <c r="I59" i="31"/>
  <c r="I45" i="31"/>
  <c r="I90" i="31"/>
  <c r="I66" i="31"/>
  <c r="I40" i="31"/>
  <c r="J21" i="31"/>
  <c r="I174" i="31"/>
  <c r="I170" i="31"/>
  <c r="I171" i="31"/>
  <c r="I153" i="31"/>
  <c r="I150" i="31"/>
  <c r="I134" i="31"/>
  <c r="I167" i="31"/>
  <c r="I143" i="31"/>
  <c r="I128" i="31"/>
  <c r="I162" i="31"/>
  <c r="I123" i="31"/>
  <c r="I109" i="31"/>
  <c r="I158" i="31"/>
  <c r="I95" i="31"/>
  <c r="I82" i="31"/>
  <c r="I155" i="31"/>
  <c r="I126" i="31"/>
  <c r="I108" i="31"/>
  <c r="I102" i="31"/>
  <c r="I78" i="31"/>
  <c r="I62" i="31"/>
  <c r="I49" i="31"/>
  <c r="I86" i="31"/>
  <c r="I75" i="31"/>
  <c r="I64" i="31"/>
  <c r="I37" i="31"/>
  <c r="I97" i="31"/>
  <c r="I72" i="31"/>
  <c r="I46" i="31"/>
  <c r="I50" i="31"/>
  <c r="I76" i="31"/>
  <c r="I58" i="31"/>
  <c r="I32" i="31"/>
  <c r="I34" i="31"/>
  <c r="J33" i="31"/>
  <c r="J32" i="31"/>
  <c r="J27" i="31"/>
  <c r="J28" i="31"/>
  <c r="J25" i="31"/>
  <c r="J34" i="31"/>
  <c r="I38" i="31"/>
  <c r="I23" i="31"/>
  <c r="I177" i="31"/>
  <c r="I172" i="31"/>
  <c r="I165" i="31"/>
  <c r="I138" i="31"/>
  <c r="I157" i="31"/>
  <c r="I139" i="31"/>
  <c r="I168" i="31"/>
  <c r="I137" i="31"/>
  <c r="I122" i="31"/>
  <c r="I151" i="31"/>
  <c r="I130" i="31"/>
  <c r="I101" i="31"/>
  <c r="I125" i="31"/>
  <c r="I87" i="31"/>
  <c r="I79" i="31"/>
  <c r="I140" i="31"/>
  <c r="I118" i="31"/>
  <c r="I159" i="31"/>
  <c r="I89" i="31"/>
  <c r="I56" i="31"/>
  <c r="I60" i="31"/>
  <c r="I41" i="31"/>
  <c r="I93" i="31"/>
  <c r="I69" i="31"/>
  <c r="I47" i="31"/>
  <c r="I146" i="31"/>
  <c r="I91" i="31"/>
  <c r="I73" i="31"/>
  <c r="I44" i="31"/>
  <c r="I129" i="31"/>
  <c r="I53" i="31"/>
  <c r="I48" i="31"/>
  <c r="I29" i="31"/>
  <c r="I27" i="31"/>
  <c r="J30" i="31"/>
  <c r="J29" i="31"/>
  <c r="J23" i="31"/>
  <c r="I94" i="31"/>
  <c r="I26" i="31"/>
  <c r="J22" i="31"/>
  <c r="K20" i="31" l="1"/>
  <c r="J177" i="31"/>
  <c r="J159" i="31"/>
  <c r="J165" i="31"/>
  <c r="J157" i="31"/>
  <c r="J141" i="31"/>
  <c r="J127" i="31"/>
  <c r="J135" i="31"/>
  <c r="J125" i="31"/>
  <c r="J105" i="31"/>
  <c r="J121" i="31"/>
  <c r="J101" i="31"/>
  <c r="J152" i="31"/>
  <c r="J123" i="31"/>
  <c r="J93" i="31"/>
  <c r="J81" i="31"/>
  <c r="J149" i="31"/>
  <c r="J119" i="31"/>
  <c r="J108" i="31"/>
  <c r="J98" i="31"/>
  <c r="J71" i="31"/>
  <c r="J55" i="31"/>
  <c r="J49" i="31"/>
  <c r="J82" i="31"/>
  <c r="J54" i="31"/>
  <c r="J37" i="31"/>
  <c r="J79" i="31"/>
  <c r="J57" i="31"/>
  <c r="J56" i="31"/>
  <c r="J69" i="31"/>
  <c r="J122" i="31"/>
  <c r="J53" i="31"/>
  <c r="J166" i="31"/>
  <c r="K21" i="31"/>
  <c r="K34" i="31"/>
  <c r="J41" i="31"/>
  <c r="J172" i="31"/>
  <c r="J44" i="31"/>
  <c r="J65" i="31"/>
  <c r="K28" i="31"/>
  <c r="J169" i="31"/>
  <c r="J151" i="31"/>
  <c r="J174" i="31"/>
  <c r="J175" i="31"/>
  <c r="J133" i="31"/>
  <c r="J173" i="31"/>
  <c r="J140" i="31"/>
  <c r="J128" i="31"/>
  <c r="J145" i="31"/>
  <c r="J117" i="31"/>
  <c r="J112" i="31"/>
  <c r="J150" i="31"/>
  <c r="J118" i="31"/>
  <c r="J85" i="31"/>
  <c r="J73" i="31"/>
  <c r="J156" i="31"/>
  <c r="J126" i="31"/>
  <c r="J106" i="31"/>
  <c r="J92" i="31"/>
  <c r="J78" i="31"/>
  <c r="J66" i="31"/>
  <c r="J74" i="31"/>
  <c r="J47" i="31"/>
  <c r="J76" i="31"/>
  <c r="J46" i="31"/>
  <c r="J48" i="31"/>
  <c r="J178" i="31"/>
  <c r="J154" i="31"/>
  <c r="J168" i="31"/>
  <c r="J153" i="31"/>
  <c r="J146" i="31"/>
  <c r="J167" i="31"/>
  <c r="J134" i="31"/>
  <c r="J120" i="31"/>
  <c r="J139" i="31"/>
  <c r="J124" i="31"/>
  <c r="J104" i="31"/>
  <c r="J142" i="31"/>
  <c r="J103" i="31"/>
  <c r="J96" i="31"/>
  <c r="J161" i="31"/>
  <c r="J143" i="31"/>
  <c r="J111" i="31"/>
  <c r="J102" i="31"/>
  <c r="J86" i="31"/>
  <c r="J70" i="31"/>
  <c r="J58" i="31"/>
  <c r="J130" i="31"/>
  <c r="J59" i="31"/>
  <c r="J39" i="31"/>
  <c r="J107" i="31"/>
  <c r="J114" i="31"/>
  <c r="J42" i="31"/>
  <c r="J90" i="31"/>
  <c r="J60" i="31"/>
  <c r="J89" i="31"/>
  <c r="J40" i="31"/>
  <c r="K24" i="31"/>
  <c r="K33" i="31"/>
  <c r="K26" i="31"/>
  <c r="J38" i="31"/>
  <c r="K31" i="31"/>
  <c r="K22" i="31"/>
  <c r="J95" i="31"/>
  <c r="K30" i="31"/>
  <c r="J170" i="31"/>
  <c r="J171" i="31"/>
  <c r="J160" i="31"/>
  <c r="J162" i="31"/>
  <c r="J138" i="31"/>
  <c r="J176" i="31"/>
  <c r="J129" i="31"/>
  <c r="J113" i="31"/>
  <c r="J144" i="31"/>
  <c r="J109" i="31"/>
  <c r="J97" i="31"/>
  <c r="J136" i="31"/>
  <c r="J110" i="31"/>
  <c r="J88" i="31"/>
  <c r="J155" i="31"/>
  <c r="J137" i="31"/>
  <c r="J158" i="31"/>
  <c r="J91" i="31"/>
  <c r="J77" i="31"/>
  <c r="J63" i="31"/>
  <c r="J43" i="31"/>
  <c r="J87" i="31"/>
  <c r="J62" i="31"/>
  <c r="J45" i="31"/>
  <c r="J94" i="31"/>
  <c r="J80" i="31"/>
  <c r="J61" i="31"/>
  <c r="J75" i="31"/>
  <c r="J50" i="31"/>
  <c r="J72" i="31"/>
  <c r="K25" i="31"/>
  <c r="K29" i="31"/>
  <c r="J64" i="31"/>
  <c r="K23" i="31"/>
  <c r="L20" i="31" l="1"/>
  <c r="K178" i="31"/>
  <c r="K165" i="31"/>
  <c r="K171" i="31"/>
  <c r="K154" i="31"/>
  <c r="K159" i="31"/>
  <c r="K135" i="31"/>
  <c r="K151" i="31"/>
  <c r="K128" i="31"/>
  <c r="K158" i="31"/>
  <c r="K117" i="31"/>
  <c r="K109" i="31"/>
  <c r="K107" i="31"/>
  <c r="K96" i="31"/>
  <c r="K77" i="31"/>
  <c r="K111" i="31"/>
  <c r="K130" i="31"/>
  <c r="K86" i="31"/>
  <c r="K63" i="31"/>
  <c r="K44" i="31"/>
  <c r="K173" i="31"/>
  <c r="K78" i="31"/>
  <c r="K48" i="31"/>
  <c r="K166" i="31"/>
  <c r="K119" i="31"/>
  <c r="K81" i="31"/>
  <c r="K133" i="31"/>
  <c r="K59" i="31"/>
  <c r="K79" i="31"/>
  <c r="K170" i="31"/>
  <c r="K174" i="31"/>
  <c r="K167" i="31"/>
  <c r="K145" i="31"/>
  <c r="K160" i="31"/>
  <c r="K140" i="31"/>
  <c r="K152" i="31"/>
  <c r="K120" i="31"/>
  <c r="K142" i="31"/>
  <c r="K125" i="31"/>
  <c r="K134" i="31"/>
  <c r="K112" i="31"/>
  <c r="K88" i="31"/>
  <c r="K161" i="31"/>
  <c r="K103" i="31"/>
  <c r="K106" i="31"/>
  <c r="K93" i="31"/>
  <c r="K64" i="31"/>
  <c r="K49" i="31"/>
  <c r="K108" i="31"/>
  <c r="K71" i="31"/>
  <c r="K40" i="31"/>
  <c r="K162" i="31"/>
  <c r="K94" i="31"/>
  <c r="K82" i="31"/>
  <c r="K87" i="31"/>
  <c r="K53" i="31"/>
  <c r="K41" i="31"/>
  <c r="K55" i="31"/>
  <c r="K43" i="31"/>
  <c r="K69" i="31"/>
  <c r="K39" i="31"/>
  <c r="K47" i="31"/>
  <c r="K54" i="31"/>
  <c r="K175" i="31"/>
  <c r="K168" i="31"/>
  <c r="K155" i="31"/>
  <c r="K139" i="31"/>
  <c r="K150" i="31"/>
  <c r="K176" i="31"/>
  <c r="K137" i="31"/>
  <c r="K123" i="31"/>
  <c r="K136" i="31"/>
  <c r="K110" i="31"/>
  <c r="K118" i="31"/>
  <c r="K104" i="31"/>
  <c r="K80" i="31"/>
  <c r="K126" i="31"/>
  <c r="K144" i="31"/>
  <c r="K98" i="31"/>
  <c r="K74" i="31"/>
  <c r="K56" i="31"/>
  <c r="K50" i="31"/>
  <c r="K105" i="31"/>
  <c r="K65" i="31"/>
  <c r="K46" i="31"/>
  <c r="K122" i="31"/>
  <c r="K85" i="31"/>
  <c r="K76" i="31"/>
  <c r="K89" i="31"/>
  <c r="K37" i="31"/>
  <c r="K113" i="31"/>
  <c r="K58" i="31"/>
  <c r="K172" i="31"/>
  <c r="K62" i="31"/>
  <c r="K27" i="31"/>
  <c r="K32" i="31"/>
  <c r="K97" i="31"/>
  <c r="K156" i="31"/>
  <c r="K153" i="31"/>
  <c r="K169" i="31"/>
  <c r="K149" i="31"/>
  <c r="K177" i="31"/>
  <c r="K143" i="31"/>
  <c r="K157" i="31"/>
  <c r="K146" i="31"/>
  <c r="K114" i="31"/>
  <c r="K124" i="31"/>
  <c r="K102" i="31"/>
  <c r="K127" i="31"/>
  <c r="K95" i="31"/>
  <c r="K72" i="31"/>
  <c r="K121" i="31"/>
  <c r="K138" i="31"/>
  <c r="K92" i="31"/>
  <c r="K75" i="31"/>
  <c r="K57" i="31"/>
  <c r="K42" i="31"/>
  <c r="K73" i="31"/>
  <c r="K60" i="31"/>
  <c r="K38" i="31"/>
  <c r="K129" i="31"/>
  <c r="K91" i="31"/>
  <c r="K70" i="31"/>
  <c r="K66" i="31"/>
  <c r="K101" i="31"/>
  <c r="K90" i="31"/>
  <c r="K61" i="31"/>
  <c r="K141" i="31"/>
  <c r="K45" i="31"/>
  <c r="L24" i="31"/>
  <c r="M20" i="31" l="1"/>
  <c r="L22" i="31"/>
  <c r="L31" i="31"/>
  <c r="L178" i="31"/>
  <c r="L152" i="31"/>
  <c r="L153" i="31"/>
  <c r="L157" i="31"/>
  <c r="L151" i="31"/>
  <c r="L139" i="31"/>
  <c r="L144" i="31"/>
  <c r="L126" i="31"/>
  <c r="L106" i="31"/>
  <c r="L118" i="31"/>
  <c r="L102" i="31"/>
  <c r="L158" i="31"/>
  <c r="L94" i="31"/>
  <c r="L82" i="31"/>
  <c r="L124" i="31"/>
  <c r="L136" i="31"/>
  <c r="L79" i="31"/>
  <c r="L59" i="31"/>
  <c r="L43" i="31"/>
  <c r="L109" i="31"/>
  <c r="L96" i="31"/>
  <c r="L76" i="31"/>
  <c r="L92" i="31"/>
  <c r="L27" i="31"/>
  <c r="L34" i="31"/>
  <c r="L170" i="31"/>
  <c r="L174" i="31"/>
  <c r="L173" i="31"/>
  <c r="L162" i="31"/>
  <c r="L155" i="31"/>
  <c r="L128" i="31"/>
  <c r="L138" i="31"/>
  <c r="L129" i="31"/>
  <c r="L165" i="31"/>
  <c r="L125" i="31"/>
  <c r="L113" i="31"/>
  <c r="L145" i="31"/>
  <c r="L86" i="31"/>
  <c r="L74" i="31"/>
  <c r="L119" i="31"/>
  <c r="L123" i="31"/>
  <c r="L71" i="31"/>
  <c r="L45" i="31"/>
  <c r="L175" i="31"/>
  <c r="L107" i="31"/>
  <c r="L90" i="31"/>
  <c r="L70" i="31"/>
  <c r="L55" i="31"/>
  <c r="L39" i="31"/>
  <c r="L88" i="31"/>
  <c r="L78" i="31"/>
  <c r="L46" i="31"/>
  <c r="L65" i="31"/>
  <c r="L58" i="31"/>
  <c r="L130" i="31"/>
  <c r="L57" i="31"/>
  <c r="L48" i="31"/>
  <c r="L32" i="31"/>
  <c r="M22" i="31"/>
  <c r="M21" i="31"/>
  <c r="M34" i="31"/>
  <c r="L63" i="31"/>
  <c r="L61" i="31"/>
  <c r="L149" i="31"/>
  <c r="M31" i="31"/>
  <c r="M24" i="31"/>
  <c r="L29" i="31"/>
  <c r="L33" i="31"/>
  <c r="L171" i="31"/>
  <c r="L168" i="31"/>
  <c r="L167" i="31"/>
  <c r="L156" i="31"/>
  <c r="L142" i="31"/>
  <c r="L176" i="31"/>
  <c r="L143" i="31"/>
  <c r="L121" i="31"/>
  <c r="L133" i="31"/>
  <c r="L117" i="31"/>
  <c r="L105" i="31"/>
  <c r="L127" i="31"/>
  <c r="L97" i="31"/>
  <c r="L146" i="31"/>
  <c r="L104" i="31"/>
  <c r="L95" i="31"/>
  <c r="L64" i="31"/>
  <c r="L37" i="31"/>
  <c r="L108" i="31"/>
  <c r="L103" i="31"/>
  <c r="L91" i="31"/>
  <c r="L75" i="31"/>
  <c r="L49" i="31"/>
  <c r="L172" i="31"/>
  <c r="L77" i="31"/>
  <c r="L72" i="31"/>
  <c r="L44" i="31"/>
  <c r="L166" i="31"/>
  <c r="L53" i="31"/>
  <c r="L81" i="31"/>
  <c r="L42" i="31"/>
  <c r="L21" i="31"/>
  <c r="L25" i="31"/>
  <c r="M23" i="31"/>
  <c r="M33" i="31"/>
  <c r="M32" i="31"/>
  <c r="L135" i="31"/>
  <c r="L54" i="31"/>
  <c r="L62" i="31"/>
  <c r="M26" i="31"/>
  <c r="L26" i="31"/>
  <c r="L30" i="31"/>
  <c r="L160" i="31"/>
  <c r="L177" i="31"/>
  <c r="L161" i="31"/>
  <c r="L150" i="31"/>
  <c r="L134" i="31"/>
  <c r="L154" i="31"/>
  <c r="L137" i="31"/>
  <c r="L114" i="31"/>
  <c r="L122" i="31"/>
  <c r="L110" i="31"/>
  <c r="L98" i="31"/>
  <c r="L112" i="31"/>
  <c r="L89" i="31"/>
  <c r="L140" i="31"/>
  <c r="L169" i="31"/>
  <c r="L80" i="31"/>
  <c r="L56" i="31"/>
  <c r="L50" i="31"/>
  <c r="L111" i="31"/>
  <c r="L101" i="31"/>
  <c r="L85" i="31"/>
  <c r="L60" i="31"/>
  <c r="L41" i="31"/>
  <c r="L141" i="31"/>
  <c r="L93" i="31"/>
  <c r="L66" i="31"/>
  <c r="L120" i="31"/>
  <c r="L159" i="31"/>
  <c r="L38" i="31"/>
  <c r="L69" i="31"/>
  <c r="L40" i="31"/>
  <c r="L28" i="31"/>
  <c r="M30" i="31"/>
  <c r="M29" i="31"/>
  <c r="M28" i="31"/>
  <c r="L47" i="31"/>
  <c r="L87" i="31"/>
  <c r="L73" i="31"/>
  <c r="L23" i="31"/>
  <c r="M25" i="31"/>
  <c r="N20" i="31" l="1"/>
  <c r="M171" i="31"/>
  <c r="M177" i="31"/>
  <c r="M159" i="31"/>
  <c r="M172" i="31"/>
  <c r="M162" i="31"/>
  <c r="M141" i="31"/>
  <c r="M129" i="31"/>
  <c r="M106" i="31"/>
  <c r="M153" i="31"/>
  <c r="M139" i="31"/>
  <c r="M120" i="31"/>
  <c r="M168" i="31"/>
  <c r="M137" i="31"/>
  <c r="M97" i="31"/>
  <c r="M73" i="31"/>
  <c r="M113" i="31"/>
  <c r="M108" i="31"/>
  <c r="M71" i="31"/>
  <c r="M66" i="31"/>
  <c r="M169" i="31"/>
  <c r="M91" i="31"/>
  <c r="M88" i="31"/>
  <c r="M53" i="31"/>
  <c r="M48" i="31"/>
  <c r="M124" i="31"/>
  <c r="M79" i="31"/>
  <c r="M87" i="31"/>
  <c r="M39" i="31"/>
  <c r="M64" i="31"/>
  <c r="M69" i="31"/>
  <c r="M45" i="31"/>
  <c r="M105" i="31"/>
  <c r="M158" i="31"/>
  <c r="M144" i="31"/>
  <c r="M118" i="31"/>
  <c r="M134" i="31"/>
  <c r="M142" i="31"/>
  <c r="M119" i="31"/>
  <c r="M57" i="31"/>
  <c r="M130" i="31"/>
  <c r="M50" i="31"/>
  <c r="M109" i="31"/>
  <c r="M156" i="31"/>
  <c r="N32" i="31"/>
  <c r="M178" i="31"/>
  <c r="M174" i="31"/>
  <c r="M155" i="31"/>
  <c r="M173" i="31"/>
  <c r="M151" i="31"/>
  <c r="M133" i="31"/>
  <c r="M121" i="31"/>
  <c r="M107" i="31"/>
  <c r="M138" i="31"/>
  <c r="M125" i="31"/>
  <c r="M111" i="31"/>
  <c r="M170" i="31"/>
  <c r="M127" i="31"/>
  <c r="M89" i="31"/>
  <c r="M80" i="31"/>
  <c r="M175" i="31"/>
  <c r="M95" i="31"/>
  <c r="M65" i="31"/>
  <c r="M46" i="31"/>
  <c r="M123" i="31"/>
  <c r="M85" i="31"/>
  <c r="M82" i="31"/>
  <c r="M60" i="31"/>
  <c r="M40" i="31"/>
  <c r="M114" i="31"/>
  <c r="M70" i="31"/>
  <c r="M76" i="31"/>
  <c r="M37" i="31"/>
  <c r="M41" i="31"/>
  <c r="M62" i="31"/>
  <c r="M92" i="31"/>
  <c r="M43" i="31"/>
  <c r="M146" i="31"/>
  <c r="M167" i="31"/>
  <c r="M160" i="31"/>
  <c r="M165" i="31"/>
  <c r="M103" i="31"/>
  <c r="M122" i="31"/>
  <c r="M149" i="31"/>
  <c r="M90" i="31"/>
  <c r="M166" i="31"/>
  <c r="M74" i="31"/>
  <c r="M56" i="31"/>
  <c r="N33" i="31"/>
  <c r="M154" i="31"/>
  <c r="M157" i="31"/>
  <c r="M152" i="31"/>
  <c r="M140" i="31"/>
  <c r="M176" i="31"/>
  <c r="M136" i="31"/>
  <c r="M135" i="31"/>
  <c r="M110" i="31"/>
  <c r="M161" i="31"/>
  <c r="M145" i="31"/>
  <c r="M126" i="31"/>
  <c r="M112" i="31"/>
  <c r="M143" i="31"/>
  <c r="M101" i="31"/>
  <c r="M81" i="31"/>
  <c r="M128" i="31"/>
  <c r="M102" i="31"/>
  <c r="M77" i="31"/>
  <c r="M58" i="31"/>
  <c r="M44" i="31"/>
  <c r="M96" i="31"/>
  <c r="M86" i="31"/>
  <c r="M61" i="31"/>
  <c r="M42" i="31"/>
  <c r="M150" i="31"/>
  <c r="M94" i="31"/>
  <c r="M93" i="31"/>
  <c r="M59" i="31"/>
  <c r="M63" i="31"/>
  <c r="M75" i="31"/>
  <c r="M47" i="31"/>
  <c r="M49" i="31"/>
  <c r="N29" i="31"/>
  <c r="N28" i="31"/>
  <c r="N27" i="31"/>
  <c r="M117" i="31"/>
  <c r="M78" i="31"/>
  <c r="M98" i="31"/>
  <c r="M38" i="31"/>
  <c r="M54" i="31"/>
  <c r="M104" i="31"/>
  <c r="M72" i="31"/>
  <c r="M55" i="31"/>
  <c r="M27" i="31"/>
  <c r="N31" i="31"/>
  <c r="O20" i="31" l="1"/>
  <c r="N171" i="31"/>
  <c r="N150" i="31"/>
  <c r="N155" i="31"/>
  <c r="N167" i="31"/>
  <c r="N158" i="31"/>
  <c r="N140" i="31"/>
  <c r="N160" i="31"/>
  <c r="N122" i="31"/>
  <c r="N168" i="31"/>
  <c r="N136" i="31"/>
  <c r="N118" i="31"/>
  <c r="N106" i="31"/>
  <c r="N108" i="31"/>
  <c r="N98" i="31"/>
  <c r="N128" i="31"/>
  <c r="N101" i="31"/>
  <c r="N97" i="31"/>
  <c r="N72" i="31"/>
  <c r="N44" i="31"/>
  <c r="N145" i="31"/>
  <c r="N94" i="31"/>
  <c r="N76" i="31"/>
  <c r="N56" i="31"/>
  <c r="N38" i="31"/>
  <c r="N91" i="31"/>
  <c r="N77" i="31"/>
  <c r="N109" i="31"/>
  <c r="N37" i="31"/>
  <c r="N41" i="31"/>
  <c r="N82" i="31"/>
  <c r="N55" i="31"/>
  <c r="N58" i="31"/>
  <c r="N21" i="31"/>
  <c r="N25" i="31"/>
  <c r="O25" i="31"/>
  <c r="O31" i="31"/>
  <c r="N172" i="31"/>
  <c r="N177" i="31"/>
  <c r="N149" i="31"/>
  <c r="N176" i="31"/>
  <c r="N152" i="31"/>
  <c r="N129" i="31"/>
  <c r="N141" i="31"/>
  <c r="N107" i="31"/>
  <c r="N156" i="31"/>
  <c r="N123" i="31"/>
  <c r="N111" i="31"/>
  <c r="N125" i="31"/>
  <c r="N102" i="31"/>
  <c r="N90" i="31"/>
  <c r="N113" i="31"/>
  <c r="N112" i="31"/>
  <c r="N89" i="31"/>
  <c r="N65" i="31"/>
  <c r="N50" i="31"/>
  <c r="N139" i="31"/>
  <c r="N88" i="31"/>
  <c r="N61" i="31"/>
  <c r="N48" i="31"/>
  <c r="N127" i="31"/>
  <c r="N85" i="31"/>
  <c r="N71" i="31"/>
  <c r="N59" i="31"/>
  <c r="N74" i="31"/>
  <c r="N138" i="31"/>
  <c r="N62" i="31"/>
  <c r="N66" i="31"/>
  <c r="N43" i="31"/>
  <c r="N22" i="31"/>
  <c r="N26" i="31"/>
  <c r="O30" i="31"/>
  <c r="N161" i="31"/>
  <c r="N166" i="31"/>
  <c r="N162" i="31"/>
  <c r="N170" i="31"/>
  <c r="N143" i="31"/>
  <c r="N157" i="31"/>
  <c r="N146" i="31"/>
  <c r="N165" i="31"/>
  <c r="N137" i="31"/>
  <c r="N119" i="31"/>
  <c r="N103" i="31"/>
  <c r="N120" i="31"/>
  <c r="N95" i="31"/>
  <c r="N75" i="31"/>
  <c r="N169" i="31"/>
  <c r="N110" i="31"/>
  <c r="N69" i="31"/>
  <c r="N57" i="31"/>
  <c r="N42" i="31"/>
  <c r="N133" i="31"/>
  <c r="N79" i="31"/>
  <c r="N53" i="31"/>
  <c r="N40" i="31"/>
  <c r="N117" i="31"/>
  <c r="N92" i="31"/>
  <c r="N78" i="31"/>
  <c r="N54" i="31"/>
  <c r="N70" i="31"/>
  <c r="N96" i="31"/>
  <c r="N47" i="31"/>
  <c r="N49" i="31"/>
  <c r="N34" i="31"/>
  <c r="N23" i="31"/>
  <c r="O21" i="31"/>
  <c r="N153" i="31"/>
  <c r="N154" i="31"/>
  <c r="N173" i="31"/>
  <c r="N159" i="31"/>
  <c r="N135" i="31"/>
  <c r="N151" i="31"/>
  <c r="N130" i="31"/>
  <c r="N174" i="31"/>
  <c r="N142" i="31"/>
  <c r="N126" i="31"/>
  <c r="N114" i="31"/>
  <c r="N105" i="31"/>
  <c r="N87" i="31"/>
  <c r="N134" i="31"/>
  <c r="N121" i="31"/>
  <c r="N104" i="31"/>
  <c r="N80" i="31"/>
  <c r="N60" i="31"/>
  <c r="N175" i="31"/>
  <c r="N93" i="31"/>
  <c r="N73" i="31"/>
  <c r="N64" i="31"/>
  <c r="N46" i="31"/>
  <c r="N124" i="31"/>
  <c r="N86" i="31"/>
  <c r="N178" i="31"/>
  <c r="N39" i="31"/>
  <c r="N63" i="31"/>
  <c r="N81" i="31"/>
  <c r="N45" i="31"/>
  <c r="N144" i="31"/>
  <c r="N30" i="31"/>
  <c r="N24" i="31"/>
  <c r="O24" i="31"/>
  <c r="O26" i="31"/>
  <c r="O33" i="31"/>
  <c r="P20" i="31" l="1"/>
  <c r="O34" i="31"/>
  <c r="O172" i="31"/>
  <c r="O155" i="31"/>
  <c r="O162" i="31"/>
  <c r="O170" i="31"/>
  <c r="O151" i="31"/>
  <c r="O134" i="31"/>
  <c r="O133" i="31"/>
  <c r="O122" i="31"/>
  <c r="O171" i="31"/>
  <c r="O145" i="31"/>
  <c r="O127" i="31"/>
  <c r="O107" i="31"/>
  <c r="O114" i="31"/>
  <c r="O98" i="31"/>
  <c r="O82" i="31"/>
  <c r="O135" i="31"/>
  <c r="O143" i="31"/>
  <c r="O93" i="31"/>
  <c r="O66" i="31"/>
  <c r="O37" i="31"/>
  <c r="O109" i="31"/>
  <c r="O76" i="31"/>
  <c r="O73" i="31"/>
  <c r="O55" i="31"/>
  <c r="O178" i="31"/>
  <c r="O86" i="31"/>
  <c r="O136" i="31"/>
  <c r="O60" i="31"/>
  <c r="O29" i="31"/>
  <c r="O22" i="31"/>
  <c r="O173" i="31"/>
  <c r="O158" i="31"/>
  <c r="O156" i="31"/>
  <c r="O167" i="31"/>
  <c r="O152" i="31"/>
  <c r="O175" i="31"/>
  <c r="O144" i="31"/>
  <c r="O129" i="31"/>
  <c r="O174" i="31"/>
  <c r="O126" i="31"/>
  <c r="O121" i="31"/>
  <c r="O146" i="31"/>
  <c r="O101" i="31"/>
  <c r="O90" i="31"/>
  <c r="O74" i="31"/>
  <c r="O128" i="31"/>
  <c r="O123" i="31"/>
  <c r="O80" i="31"/>
  <c r="O58" i="31"/>
  <c r="O43" i="31"/>
  <c r="O94" i="31"/>
  <c r="O70" i="31"/>
  <c r="O61" i="31"/>
  <c r="O41" i="31"/>
  <c r="O105" i="31"/>
  <c r="O89" i="31"/>
  <c r="O78" i="31"/>
  <c r="O48" i="31"/>
  <c r="O102" i="31"/>
  <c r="O40" i="31"/>
  <c r="O27" i="31"/>
  <c r="O165" i="31"/>
  <c r="O169" i="31"/>
  <c r="O141" i="31"/>
  <c r="O177" i="31"/>
  <c r="O137" i="31"/>
  <c r="O154" i="31"/>
  <c r="O138" i="31"/>
  <c r="O117" i="31"/>
  <c r="O168" i="31"/>
  <c r="O118" i="31"/>
  <c r="O112" i="31"/>
  <c r="O140" i="31"/>
  <c r="O111" i="31"/>
  <c r="O91" i="31"/>
  <c r="O160" i="31"/>
  <c r="O106" i="31"/>
  <c r="O110" i="31"/>
  <c r="O81" i="31"/>
  <c r="O63" i="31"/>
  <c r="O153" i="31"/>
  <c r="O88" i="31"/>
  <c r="O79" i="31"/>
  <c r="O62" i="31"/>
  <c r="O47" i="31"/>
  <c r="O85" i="31"/>
  <c r="O95" i="31"/>
  <c r="O72" i="31"/>
  <c r="O46" i="31"/>
  <c r="O96" i="31"/>
  <c r="O38" i="31"/>
  <c r="O59" i="31"/>
  <c r="O23" i="31"/>
  <c r="O50" i="31"/>
  <c r="O49" i="31"/>
  <c r="O42" i="31"/>
  <c r="O32" i="31"/>
  <c r="O161" i="31"/>
  <c r="O166" i="31"/>
  <c r="O176" i="31"/>
  <c r="O157" i="31"/>
  <c r="O142" i="31"/>
  <c r="O139" i="31"/>
  <c r="O130" i="31"/>
  <c r="O108" i="31"/>
  <c r="O149" i="31"/>
  <c r="O119" i="31"/>
  <c r="O104" i="31"/>
  <c r="O120" i="31"/>
  <c r="O103" i="31"/>
  <c r="O71" i="31"/>
  <c r="O150" i="31"/>
  <c r="O159" i="31"/>
  <c r="O113" i="31"/>
  <c r="O69" i="31"/>
  <c r="O45" i="31"/>
  <c r="O125" i="31"/>
  <c r="O77" i="31"/>
  <c r="O75" i="31"/>
  <c r="O54" i="31"/>
  <c r="O39" i="31"/>
  <c r="O92" i="31"/>
  <c r="O87" i="31"/>
  <c r="O57" i="31"/>
  <c r="O56" i="31"/>
  <c r="O97" i="31"/>
  <c r="O124" i="31"/>
  <c r="O44" i="31"/>
  <c r="O28" i="31"/>
  <c r="O65" i="31"/>
  <c r="O53" i="31"/>
  <c r="O64" i="31"/>
  <c r="P28" i="31"/>
  <c r="Q28" i="31" l="1"/>
  <c r="P22" i="31"/>
  <c r="P30" i="31"/>
  <c r="P31" i="31"/>
  <c r="P172" i="31"/>
  <c r="P162" i="31"/>
  <c r="P175" i="31"/>
  <c r="P176" i="31"/>
  <c r="P136" i="31"/>
  <c r="P160" i="31"/>
  <c r="P123" i="31"/>
  <c r="P177" i="31"/>
  <c r="P140" i="31"/>
  <c r="P128" i="31"/>
  <c r="P112" i="31"/>
  <c r="P153" i="31"/>
  <c r="P114" i="31"/>
  <c r="P88" i="31"/>
  <c r="P137" i="31"/>
  <c r="P142" i="31"/>
  <c r="P93" i="31"/>
  <c r="P81" i="31"/>
  <c r="P61" i="31"/>
  <c r="P44" i="31"/>
  <c r="P98" i="31"/>
  <c r="P69" i="31"/>
  <c r="P57" i="31"/>
  <c r="P156" i="31"/>
  <c r="P95" i="31"/>
  <c r="P79" i="31"/>
  <c r="P75" i="31"/>
  <c r="P85" i="31"/>
  <c r="P50" i="31"/>
  <c r="P60" i="31"/>
  <c r="P64" i="31"/>
  <c r="P103" i="31"/>
  <c r="P26" i="31"/>
  <c r="P24" i="31"/>
  <c r="P21" i="31"/>
  <c r="P173" i="31"/>
  <c r="P154" i="31"/>
  <c r="P169" i="31"/>
  <c r="P170" i="31"/>
  <c r="P141" i="31"/>
  <c r="P159" i="31"/>
  <c r="P108" i="31"/>
  <c r="P171" i="31"/>
  <c r="P134" i="31"/>
  <c r="P124" i="31"/>
  <c r="P104" i="31"/>
  <c r="P161" i="31"/>
  <c r="P111" i="31"/>
  <c r="P91" i="31"/>
  <c r="P126" i="31"/>
  <c r="P110" i="31"/>
  <c r="P87" i="31"/>
  <c r="P73" i="31"/>
  <c r="P53" i="31"/>
  <c r="P118" i="31"/>
  <c r="P97" i="31"/>
  <c r="P62" i="31"/>
  <c r="P42" i="31"/>
  <c r="P122" i="31"/>
  <c r="P89" i="31"/>
  <c r="P71" i="31"/>
  <c r="P63" i="31"/>
  <c r="P70" i="31"/>
  <c r="P109" i="31"/>
  <c r="P55" i="31"/>
  <c r="P59" i="31"/>
  <c r="P43" i="31"/>
  <c r="P34" i="31"/>
  <c r="P25" i="31"/>
  <c r="P32" i="31"/>
  <c r="P165" i="31"/>
  <c r="P157" i="31"/>
  <c r="P158" i="31"/>
  <c r="P149" i="31"/>
  <c r="P133" i="31"/>
  <c r="P135" i="31"/>
  <c r="P174" i="31"/>
  <c r="P151" i="31"/>
  <c r="P145" i="31"/>
  <c r="P127" i="31"/>
  <c r="P107" i="31"/>
  <c r="P138" i="31"/>
  <c r="P105" i="31"/>
  <c r="P76" i="31"/>
  <c r="P121" i="31"/>
  <c r="P92" i="31"/>
  <c r="P78" i="31"/>
  <c r="P66" i="31"/>
  <c r="P46" i="31"/>
  <c r="P125" i="31"/>
  <c r="P82" i="31"/>
  <c r="P54" i="31"/>
  <c r="P48" i="31"/>
  <c r="P102" i="31"/>
  <c r="P80" i="31"/>
  <c r="P150" i="31"/>
  <c r="P41" i="31"/>
  <c r="P56" i="31"/>
  <c r="P101" i="31"/>
  <c r="P49" i="31"/>
  <c r="P37" i="31"/>
  <c r="P27" i="31"/>
  <c r="J28" i="3"/>
  <c r="P33" i="31"/>
  <c r="P29" i="31"/>
  <c r="P23" i="31"/>
  <c r="P155" i="31"/>
  <c r="P166" i="31"/>
  <c r="P152" i="31"/>
  <c r="P144" i="31"/>
  <c r="P130" i="31"/>
  <c r="P120" i="31"/>
  <c r="P168" i="31"/>
  <c r="P146" i="31"/>
  <c r="P139" i="31"/>
  <c r="P119" i="31"/>
  <c r="P167" i="31"/>
  <c r="P129" i="31"/>
  <c r="P96" i="31"/>
  <c r="P143" i="31"/>
  <c r="P106" i="31"/>
  <c r="P86" i="31"/>
  <c r="P72" i="31"/>
  <c r="P58" i="31"/>
  <c r="P38" i="31"/>
  <c r="P113" i="31"/>
  <c r="P77" i="31"/>
  <c r="P65" i="31"/>
  <c r="P40" i="31"/>
  <c r="P94" i="31"/>
  <c r="P74" i="31"/>
  <c r="P117" i="31"/>
  <c r="P39" i="31"/>
  <c r="P45" i="31"/>
  <c r="P90" i="31"/>
  <c r="P47" i="31"/>
  <c r="P178" i="31"/>
  <c r="Q178" i="31" l="1"/>
  <c r="Q47" i="31"/>
  <c r="Q90" i="31"/>
  <c r="Q45" i="31"/>
  <c r="Q39" i="31"/>
  <c r="Q117" i="31"/>
  <c r="Q74" i="31"/>
  <c r="Q94" i="31"/>
  <c r="Q40" i="31"/>
  <c r="Q65" i="31"/>
  <c r="Q77" i="31"/>
  <c r="Q113" i="31"/>
  <c r="Q38" i="31"/>
  <c r="Q58" i="31"/>
  <c r="Q72" i="31"/>
  <c r="Q86" i="31"/>
  <c r="Q106" i="31"/>
  <c r="Q143" i="31"/>
  <c r="Q96" i="31"/>
  <c r="Q129" i="31"/>
  <c r="Q167" i="31"/>
  <c r="Q119" i="31"/>
  <c r="Q139" i="31"/>
  <c r="Q146" i="31"/>
  <c r="Q168" i="31"/>
  <c r="Q120" i="31"/>
  <c r="Q130" i="31"/>
  <c r="Q144" i="31"/>
  <c r="Q152" i="31"/>
  <c r="Q166" i="31"/>
  <c r="Q155" i="31"/>
  <c r="Q23" i="31"/>
  <c r="Q29" i="31"/>
  <c r="Q33" i="31"/>
  <c r="Q27" i="31"/>
  <c r="Q37" i="31"/>
  <c r="Q49" i="31"/>
  <c r="Q101" i="31"/>
  <c r="Q56" i="31"/>
  <c r="Q41" i="31"/>
  <c r="Q150" i="31"/>
  <c r="Q80" i="31"/>
  <c r="Q102" i="31"/>
  <c r="Q48" i="31"/>
  <c r="Q54" i="31"/>
  <c r="Q82" i="31"/>
  <c r="Q125" i="31"/>
  <c r="Q46" i="31"/>
  <c r="Q66" i="31"/>
  <c r="Q78" i="31"/>
  <c r="Q92" i="31"/>
  <c r="Q121" i="31"/>
  <c r="Q76" i="31"/>
  <c r="Q105" i="31"/>
  <c r="Q138" i="31"/>
  <c r="Q107" i="31"/>
  <c r="Q127" i="31"/>
  <c r="Q145" i="31"/>
  <c r="Q151" i="31"/>
  <c r="Q174" i="31"/>
  <c r="Q135" i="31"/>
  <c r="Q133" i="31"/>
  <c r="Q149" i="31"/>
  <c r="Q158" i="31"/>
  <c r="Q157" i="31"/>
  <c r="Q165" i="31"/>
  <c r="Q32" i="31"/>
  <c r="Q25" i="31"/>
  <c r="Q34" i="31"/>
  <c r="Q43" i="31"/>
  <c r="Q59" i="31"/>
  <c r="Q55" i="31"/>
  <c r="Q109" i="31"/>
  <c r="Q70" i="31"/>
  <c r="Q63" i="31"/>
  <c r="Q71" i="31"/>
  <c r="Q89" i="31"/>
  <c r="Q122" i="31"/>
  <c r="Q42" i="31"/>
  <c r="Q62" i="31"/>
  <c r="Q97" i="31"/>
  <c r="Q118" i="31"/>
  <c r="Q53" i="31"/>
  <c r="Q73" i="31"/>
  <c r="Q87" i="31"/>
  <c r="Q110" i="31"/>
  <c r="Q126" i="31"/>
  <c r="Q91" i="31"/>
  <c r="Q111" i="31"/>
  <c r="Q161" i="31"/>
  <c r="Q104" i="31"/>
  <c r="Q124" i="31"/>
  <c r="Q134" i="31"/>
  <c r="Q171" i="31"/>
  <c r="Q108" i="31"/>
  <c r="Q159" i="31"/>
  <c r="Q141" i="31"/>
  <c r="Q170" i="31"/>
  <c r="Q169" i="31"/>
  <c r="Q154" i="31"/>
  <c r="Q173" i="31"/>
  <c r="Q21" i="31"/>
  <c r="Q24" i="31"/>
  <c r="Q26" i="31"/>
  <c r="Q103" i="31"/>
  <c r="Q64" i="31"/>
  <c r="Q60" i="31"/>
  <c r="Q50" i="31"/>
  <c r="Q85" i="31"/>
  <c r="Q75" i="31"/>
  <c r="Q79" i="31"/>
  <c r="Q95" i="31"/>
  <c r="Q156" i="31"/>
  <c r="Q57" i="31"/>
  <c r="Q69" i="31"/>
  <c r="Q98" i="31"/>
  <c r="Q44" i="31"/>
  <c r="Q61" i="31"/>
  <c r="Q81" i="31"/>
  <c r="Q93" i="31"/>
  <c r="Q142" i="31"/>
  <c r="Q137" i="31"/>
  <c r="Q88" i="31"/>
  <c r="Q114" i="31"/>
  <c r="Q153" i="31"/>
  <c r="Q112" i="31"/>
  <c r="Q128" i="31"/>
  <c r="Q140" i="31"/>
  <c r="Q177" i="31"/>
  <c r="Q123" i="31"/>
  <c r="Q160" i="31"/>
  <c r="Q136" i="31"/>
  <c r="Q176" i="31"/>
  <c r="Q175" i="31"/>
  <c r="Q162" i="31"/>
  <c r="Q172" i="31"/>
  <c r="Q31" i="31"/>
  <c r="Q30" i="31"/>
  <c r="Q22" i="31"/>
  <c r="P37" i="3"/>
  <c r="E29" i="3"/>
  <c r="F29" i="3"/>
  <c r="D29" i="3"/>
  <c r="H33" i="3"/>
  <c r="E37" i="3"/>
  <c r="F37" i="3"/>
  <c r="F36" i="3"/>
  <c r="K28" i="3"/>
  <c r="O29" i="3"/>
  <c r="D36" i="3"/>
  <c r="D30" i="3"/>
  <c r="P30" i="3"/>
  <c r="J31" i="3"/>
  <c r="M34" i="3"/>
  <c r="E35" i="3"/>
  <c r="K36" i="3"/>
  <c r="P28" i="3"/>
  <c r="K33" i="3"/>
  <c r="G32" i="3"/>
  <c r="O32" i="3"/>
  <c r="E32" i="3"/>
  <c r="M33" i="3"/>
  <c r="D35" i="3"/>
  <c r="K35" i="3"/>
  <c r="K37" i="3"/>
  <c r="E33" i="3"/>
  <c r="C32" i="3"/>
  <c r="J36" i="3"/>
  <c r="J29" i="3"/>
  <c r="L35" i="3"/>
  <c r="G36" i="3"/>
  <c r="O37" i="3"/>
  <c r="N37" i="3"/>
  <c r="M28" i="3"/>
  <c r="O33" i="3"/>
  <c r="P35" i="3"/>
  <c r="G29" i="3"/>
  <c r="I33" i="3"/>
  <c r="E30" i="3"/>
  <c r="G31" i="3"/>
  <c r="M36" i="3"/>
  <c r="M32" i="3"/>
  <c r="P33" i="3"/>
  <c r="M29" i="3"/>
  <c r="C34" i="3"/>
  <c r="O30" i="3"/>
  <c r="H30" i="3"/>
  <c r="M35" i="3"/>
  <c r="E34" i="3"/>
  <c r="F34" i="3"/>
  <c r="D37" i="3"/>
  <c r="O28" i="3"/>
  <c r="C33" i="3"/>
  <c r="N31" i="3"/>
  <c r="P31" i="3"/>
  <c r="L31" i="3"/>
  <c r="G33" i="3"/>
  <c r="O35" i="3"/>
  <c r="C35" i="3"/>
  <c r="C37" i="3"/>
  <c r="I29" i="3"/>
  <c r="D31" i="3"/>
  <c r="H34" i="3"/>
  <c r="D34" i="3"/>
  <c r="L33" i="3"/>
  <c r="O36" i="3"/>
  <c r="I37" i="3"/>
  <c r="H37" i="3"/>
  <c r="C28" i="3"/>
  <c r="N30" i="3"/>
  <c r="I31" i="3"/>
  <c r="G30" i="3"/>
  <c r="K30" i="3"/>
  <c r="G35" i="3"/>
  <c r="N33" i="3"/>
  <c r="I34" i="3"/>
  <c r="M37" i="3"/>
  <c r="L28" i="3"/>
  <c r="K29" i="3"/>
  <c r="D32" i="3"/>
  <c r="O34" i="3"/>
  <c r="E28" i="3"/>
  <c r="C29" i="3"/>
  <c r="L29" i="3"/>
  <c r="G34" i="3"/>
  <c r="L36" i="3"/>
  <c r="E31" i="3"/>
  <c r="L30" i="3"/>
  <c r="J34" i="3"/>
  <c r="H36" i="3"/>
  <c r="P29" i="3"/>
  <c r="K32" i="3"/>
  <c r="J35" i="3"/>
  <c r="J37" i="3"/>
  <c r="H32" i="3"/>
  <c r="H31" i="3"/>
  <c r="K31" i="3"/>
  <c r="F31" i="3"/>
  <c r="N32" i="3"/>
  <c r="I35" i="3"/>
  <c r="P34" i="3"/>
  <c r="I36" i="3"/>
  <c r="I28" i="3"/>
  <c r="F30" i="3"/>
  <c r="D33" i="3"/>
  <c r="K34" i="3"/>
  <c r="J32" i="3"/>
  <c r="H35" i="3"/>
  <c r="E36" i="3"/>
  <c r="C36" i="3"/>
  <c r="N28" i="3"/>
  <c r="I30" i="3"/>
  <c r="M30" i="3"/>
  <c r="H29" i="3"/>
  <c r="C30" i="3"/>
  <c r="L34" i="3"/>
  <c r="F33" i="3"/>
  <c r="J33" i="3"/>
  <c r="G37" i="3"/>
  <c r="F28" i="3"/>
  <c r="J30" i="3"/>
  <c r="M31" i="3"/>
  <c r="C31" i="3"/>
  <c r="O31" i="3"/>
  <c r="F32" i="3"/>
  <c r="N34" i="3"/>
  <c r="N36" i="3"/>
  <c r="P36" i="3"/>
  <c r="D28" i="3"/>
  <c r="L32" i="3"/>
  <c r="N35" i="3"/>
  <c r="N29" i="3"/>
  <c r="L37" i="3"/>
  <c r="G28" i="3"/>
  <c r="I32" i="3"/>
  <c r="H28" i="3"/>
  <c r="P32" i="3"/>
  <c r="F35" i="3"/>
  <c r="H38" i="3" l="1"/>
  <c r="G38" i="3"/>
  <c r="D38" i="3"/>
  <c r="F38" i="3"/>
  <c r="N38" i="3"/>
  <c r="I38" i="3"/>
  <c r="E38" i="3"/>
  <c r="L38" i="3"/>
  <c r="C38" i="3"/>
  <c r="O38" i="3"/>
  <c r="M38" i="3"/>
  <c r="J38" i="3"/>
  <c r="P38" i="3"/>
  <c r="K38" i="3"/>
</calcChain>
</file>

<file path=xl/sharedStrings.xml><?xml version="1.0" encoding="utf-8"?>
<sst xmlns="http://schemas.openxmlformats.org/spreadsheetml/2006/main" count="1792" uniqueCount="90">
  <si>
    <t>Player #1</t>
  </si>
  <si>
    <t>Player #2</t>
  </si>
  <si>
    <t>Player #3</t>
  </si>
  <si>
    <t>Player #4</t>
  </si>
  <si>
    <t>Player #5</t>
  </si>
  <si>
    <t>Player #6</t>
  </si>
  <si>
    <t>Player #7</t>
  </si>
  <si>
    <t>Player #8</t>
  </si>
  <si>
    <t>Player #9</t>
  </si>
  <si>
    <t>Player #10</t>
  </si>
  <si>
    <t>Player #11</t>
  </si>
  <si>
    <t>Player #12</t>
  </si>
  <si>
    <t>Player #13</t>
  </si>
  <si>
    <t>Player #14</t>
  </si>
  <si>
    <t>BATTING</t>
  </si>
  <si>
    <t>FIELDING</t>
  </si>
  <si>
    <t>C</t>
  </si>
  <si>
    <t>P</t>
  </si>
  <si>
    <t>1B</t>
  </si>
  <si>
    <t>2B</t>
  </si>
  <si>
    <t>3B</t>
  </si>
  <si>
    <t>SS</t>
  </si>
  <si>
    <t>LF</t>
  </si>
  <si>
    <t>CF</t>
  </si>
  <si>
    <t>RF</t>
  </si>
  <si>
    <t>Bench</t>
  </si>
  <si>
    <t>Player Name</t>
  </si>
  <si>
    <t>Player Data Input</t>
  </si>
  <si>
    <t>Johnny Smith1</t>
  </si>
  <si>
    <t>Johnny Smith2</t>
  </si>
  <si>
    <t>Johnny Smith3</t>
  </si>
  <si>
    <t>Johnny Smith4</t>
  </si>
  <si>
    <t>Johnny Smith5</t>
  </si>
  <si>
    <t>Johnny Smith6</t>
  </si>
  <si>
    <t>Johnny Smith7</t>
  </si>
  <si>
    <t>Johnny Smith8</t>
  </si>
  <si>
    <t>Johnny Smith9</t>
  </si>
  <si>
    <t>Johnny Smith10</t>
  </si>
  <si>
    <t>Johnny Smith11</t>
  </si>
  <si>
    <t>Johnny Smith12</t>
  </si>
  <si>
    <t>Johnny Smith13</t>
  </si>
  <si>
    <t>Johnny Smith14</t>
  </si>
  <si>
    <t>Report Summary</t>
  </si>
  <si>
    <t>Last Updated: XX-XX-XX</t>
  </si>
  <si>
    <t>Positions</t>
  </si>
  <si>
    <t>Select positon</t>
  </si>
  <si>
    <t>Select player</t>
  </si>
  <si>
    <t>Fielding</t>
  </si>
  <si>
    <t>Batting</t>
  </si>
  <si>
    <t>PLAYER NAME</t>
  </si>
  <si>
    <t/>
  </si>
  <si>
    <t>1ST INNING</t>
  </si>
  <si>
    <t>2ND INNING</t>
  </si>
  <si>
    <t>3RD INNING</t>
  </si>
  <si>
    <t>4TH INNING</t>
  </si>
  <si>
    <t>5TH INNING</t>
  </si>
  <si>
    <t>6TH INNING</t>
  </si>
  <si>
    <t>Date: XX-XX-XXX</t>
  </si>
  <si>
    <t>#NUMBER OF INNINGS</t>
  </si>
  <si>
    <t>#NUMBER OF GAMES</t>
  </si>
  <si>
    <t>TOTAL</t>
  </si>
  <si>
    <t>BENCH</t>
  </si>
  <si>
    <t>_C</t>
  </si>
  <si>
    <t>_1B</t>
  </si>
  <si>
    <t>_2B</t>
  </si>
  <si>
    <t>_3B</t>
  </si>
  <si>
    <t>_SS</t>
  </si>
  <si>
    <t>_LF</t>
  </si>
  <si>
    <t>_CF</t>
  </si>
  <si>
    <t>_RF</t>
  </si>
  <si>
    <t>_BENCH</t>
  </si>
  <si>
    <t>_P</t>
  </si>
  <si>
    <t>GAME #1</t>
  </si>
  <si>
    <t>GAME #2</t>
  </si>
  <si>
    <t>GAME #3</t>
  </si>
  <si>
    <t>GAME #4</t>
  </si>
  <si>
    <t>GAME #5</t>
  </si>
  <si>
    <t>GAME #6</t>
  </si>
  <si>
    <t>GAME #7</t>
  </si>
  <si>
    <t>GAME #8</t>
  </si>
  <si>
    <t>GAME #9</t>
  </si>
  <si>
    <t>GAME #10</t>
  </si>
  <si>
    <t>GAME #11</t>
  </si>
  <si>
    <t>GAME #12</t>
  </si>
  <si>
    <t>GAME #13</t>
  </si>
  <si>
    <t>GAME #14</t>
  </si>
  <si>
    <t>Instructions</t>
  </si>
  <si>
    <t>1. Enter your rster in the tab labeled "Player Data Input".</t>
  </si>
  <si>
    <t>2. Use a separate tab to enter your batting order and defensive positions for every game.</t>
  </si>
  <si>
    <t>3. The reporting tab wll calculate the number of times a players bats in each spot of the batting order along with the number of innings that each player plays at every position.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</si>
</sst>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4" borderId="2" xfId="0" applyFont="1" applyFill="1" applyBorder="1" applyAlignment="1">
      <alignment horizontal="left" indent="1"/>
    </xf>
    <xf numFmtId="0" fontId="0" fillId="2" borderId="3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3" fillId="0" borderId="0" xfId="0" applyFont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8" xfId="0" applyBorder="1"/>
    <xf numFmtId="0" fontId="1" fillId="5" borderId="1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5" borderId="35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3" borderId="52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6" xfId="0" applyFill="1" applyBorder="1"/>
    <xf numFmtId="0" fontId="0" fillId="5" borderId="39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2" xfId="0" applyFill="1" applyBorder="1" applyAlignment="1">
      <alignment horizontal="center"/>
    </xf>
    <xf numFmtId="0" fontId="0" fillId="5" borderId="1" xfId="0" applyFill="1" applyBorder="1"/>
  </cellXfs>
  <cellStyles count="1">
    <cellStyle name="Normal" xfId="0" builtinId="0"/>
  </cellStyles>
  <dxfs count="25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A8F0-2577-AC45-B428-2DD7EC895096}">
  <dimension ref="B2:B8"/>
  <sheetViews>
    <sheetView showGridLines="0" tabSelected="1" workbookViewId="0">
      <selection activeCell="B9" sqref="B9"/>
    </sheetView>
  </sheetViews>
  <sheetFormatPr baseColWidth="10" defaultColWidth="11" defaultRowHeight="16" x14ac:dyDescent="0.2"/>
  <cols>
    <col min="1" max="1" width="2.83203125" customWidth="1"/>
    <col min="3" max="3" width="23.83203125" customWidth="1"/>
    <col min="5" max="5" width="15.6640625" customWidth="1"/>
  </cols>
  <sheetData>
    <row r="2" spans="2:2" ht="26" x14ac:dyDescent="0.3">
      <c r="B2" s="4" t="s">
        <v>86</v>
      </c>
    </row>
    <row r="3" spans="2:2" ht="26" x14ac:dyDescent="0.3">
      <c r="B3" s="4"/>
    </row>
    <row r="4" spans="2:2" x14ac:dyDescent="0.2">
      <c r="B4" t="s">
        <v>87</v>
      </c>
    </row>
    <row r="6" spans="2:2" x14ac:dyDescent="0.2">
      <c r="B6" t="s">
        <v>88</v>
      </c>
    </row>
    <row r="8" spans="2:2" x14ac:dyDescent="0.2">
      <c r="B8" t="s">
        <v>89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77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28</v>
      </c>
      <c r="D10" s="41"/>
      <c r="E10" s="52" t="s">
        <v>17</v>
      </c>
      <c r="F10" s="53" t="s">
        <v>17</v>
      </c>
      <c r="G10" s="53" t="s">
        <v>17</v>
      </c>
      <c r="H10" s="53" t="s">
        <v>17</v>
      </c>
      <c r="I10" s="53" t="s">
        <v>17</v>
      </c>
      <c r="J10" s="51" t="s">
        <v>17</v>
      </c>
      <c r="L10" s="76">
        <f t="shared" si="1"/>
        <v>6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8" priority="1" operator="equal">
      <formula>0</formula>
    </cfRule>
  </conditionalFormatting>
  <dataValidations count="2">
    <dataValidation type="list" allowBlank="1" showInputMessage="1" showErrorMessage="1" sqref="E7:J20" xr:uid="{00000000-0002-0000-0800-000000000000}">
      <formula1>_positions</formula1>
    </dataValidation>
    <dataValidation type="list" allowBlank="1" showInputMessage="1" showErrorMessage="1" sqref="C7:C20" xr:uid="{00000000-0002-0000-0800-000001000000}">
      <formula1>_players</formula1>
    </dataValidation>
  </dataValidations>
  <pageMargins left="0.7" right="0.7" top="0.75" bottom="0.75" header="0.3" footer="0.3"/>
  <pageSetup scale="9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78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7" priority="1" operator="equal">
      <formula>0</formula>
    </cfRule>
  </conditionalFormatting>
  <dataValidations count="2">
    <dataValidation type="list" allowBlank="1" showInputMessage="1" showErrorMessage="1" sqref="C7:C20" xr:uid="{00000000-0002-0000-0900-000000000000}">
      <formula1>_players</formula1>
    </dataValidation>
    <dataValidation type="list" allowBlank="1" showInputMessage="1" showErrorMessage="1" sqref="E7:J20" xr:uid="{00000000-0002-0000-0900-000001000000}">
      <formula1>_positions</formula1>
    </dataValidation>
  </dataValidations>
  <pageMargins left="0.7" right="0.7" top="0.75" bottom="0.75" header="0.3" footer="0.3"/>
  <pageSetup scale="9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79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6" priority="1" operator="equal">
      <formula>0</formula>
    </cfRule>
  </conditionalFormatting>
  <dataValidations count="2">
    <dataValidation type="list" allowBlank="1" showInputMessage="1" showErrorMessage="1" sqref="E7:J20" xr:uid="{00000000-0002-0000-0A00-000000000000}">
      <formula1>_positions</formula1>
    </dataValidation>
    <dataValidation type="list" allowBlank="1" showInputMessage="1" showErrorMessage="1" sqref="C7:C20" xr:uid="{00000000-0002-0000-0A00-000001000000}">
      <formula1>_players</formula1>
    </dataValidation>
  </dataValidations>
  <pageMargins left="0.7" right="0.7" top="0.75" bottom="0.75" header="0.3" footer="0.3"/>
  <pageSetup scale="9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80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5" priority="1" operator="equal">
      <formula>0</formula>
    </cfRule>
  </conditionalFormatting>
  <dataValidations count="2">
    <dataValidation type="list" allowBlank="1" showInputMessage="1" showErrorMessage="1" sqref="C7:C20" xr:uid="{00000000-0002-0000-0B00-000000000000}">
      <formula1>_players</formula1>
    </dataValidation>
    <dataValidation type="list" allowBlank="1" showInputMessage="1" showErrorMessage="1" sqref="E7:J20" xr:uid="{00000000-0002-0000-0B00-000001000000}">
      <formula1>_positions</formula1>
    </dataValidation>
  </dataValidations>
  <pageMargins left="0.7" right="0.7" top="0.75" bottom="0.75" header="0.3" footer="0.3"/>
  <pageSetup scale="9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81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4" priority="1" operator="equal">
      <formula>0</formula>
    </cfRule>
  </conditionalFormatting>
  <dataValidations count="2">
    <dataValidation type="list" allowBlank="1" showInputMessage="1" showErrorMessage="1" sqref="E7:J20" xr:uid="{00000000-0002-0000-0C00-000000000000}">
      <formula1>_positions</formula1>
    </dataValidation>
    <dataValidation type="list" allowBlank="1" showInputMessage="1" showErrorMessage="1" sqref="C7:C20" xr:uid="{00000000-0002-0000-0C00-000001000000}">
      <formula1>_players</formula1>
    </dataValidation>
  </dataValidations>
  <pageMargins left="0.7" right="0.7" top="0.75" bottom="0.75" header="0.3" footer="0.3"/>
  <pageSetup scale="9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82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3" priority="1" operator="equal">
      <formula>0</formula>
    </cfRule>
  </conditionalFormatting>
  <dataValidations count="2">
    <dataValidation type="list" allowBlank="1" showInputMessage="1" showErrorMessage="1" sqref="C7:C20" xr:uid="{00000000-0002-0000-0D00-000000000000}">
      <formula1>_players</formula1>
    </dataValidation>
    <dataValidation type="list" allowBlank="1" showInputMessage="1" showErrorMessage="1" sqref="E7:J20" xr:uid="{00000000-0002-0000-0D00-000001000000}">
      <formula1>_positions</formula1>
    </dataValidation>
  </dataValidations>
  <pageMargins left="0.7" right="0.7" top="0.75" bottom="0.75" header="0.3" footer="0.3"/>
  <pageSetup scale="95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83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2" priority="1" operator="equal">
      <formula>0</formula>
    </cfRule>
  </conditionalFormatting>
  <dataValidations count="2">
    <dataValidation type="list" allowBlank="1" showInputMessage="1" showErrorMessage="1" sqref="E7:J20" xr:uid="{00000000-0002-0000-0E00-000000000000}">
      <formula1>_positions</formula1>
    </dataValidation>
    <dataValidation type="list" allowBlank="1" showInputMessage="1" showErrorMessage="1" sqref="C7:C20" xr:uid="{00000000-0002-0000-0E00-000001000000}">
      <formula1>_players</formula1>
    </dataValidation>
  </dataValidations>
  <pageMargins left="0.7" right="0.7" top="0.75" bottom="0.75" header="0.3" footer="0.3"/>
  <pageSetup scale="95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84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1" priority="1" operator="equal">
      <formula>0</formula>
    </cfRule>
  </conditionalFormatting>
  <dataValidations count="2">
    <dataValidation type="list" allowBlank="1" showInputMessage="1" showErrorMessage="1" sqref="C7:C20" xr:uid="{00000000-0002-0000-0F00-000000000000}">
      <formula1>_players</formula1>
    </dataValidation>
    <dataValidation type="list" allowBlank="1" showInputMessage="1" showErrorMessage="1" sqref="E7:J20" xr:uid="{00000000-0002-0000-0F00-000001000000}">
      <formula1>_positions</formula1>
    </dataValidation>
  </dataValidations>
  <pageMargins left="0.7" right="0.7" top="0.75" bottom="0.75" header="0.3" footer="0.3"/>
  <pageSetup scale="95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85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28</v>
      </c>
      <c r="D7" s="41"/>
      <c r="E7" s="58" t="s">
        <v>17</v>
      </c>
      <c r="F7" s="59" t="s">
        <v>17</v>
      </c>
      <c r="G7" s="59" t="s">
        <v>17</v>
      </c>
      <c r="H7" s="59" t="s">
        <v>17</v>
      </c>
      <c r="I7" s="59" t="s">
        <v>17</v>
      </c>
      <c r="J7" s="60" t="s">
        <v>17</v>
      </c>
      <c r="L7" s="76">
        <f>COUNTIFS($E7:$J7,L$6)</f>
        <v>6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28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0" priority="1" operator="equal">
      <formula>0</formula>
    </cfRule>
  </conditionalFormatting>
  <dataValidations count="2">
    <dataValidation type="list" allowBlank="1" showInputMessage="1" showErrorMessage="1" sqref="E7:J20" xr:uid="{00000000-0002-0000-1000-000000000000}">
      <formula1>_positions</formula1>
    </dataValidation>
    <dataValidation type="list" allowBlank="1" showInputMessage="1" showErrorMessage="1" sqref="C7:C20" xr:uid="{00000000-0002-0000-1000-000001000000}">
      <formula1>_players</formula1>
    </dataValidation>
  </dataValidations>
  <pageMargins left="0.7" right="0.7" top="0.75" bottom="0.75" header="0.3" footer="0.3"/>
  <pageSetup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9"/>
  <sheetViews>
    <sheetView showGridLines="0" workbookViewId="0"/>
  </sheetViews>
  <sheetFormatPr baseColWidth="10" defaultColWidth="11" defaultRowHeight="16" x14ac:dyDescent="0.2"/>
  <cols>
    <col min="1" max="1" width="2.83203125" customWidth="1"/>
    <col min="3" max="3" width="23.83203125" customWidth="1"/>
    <col min="5" max="5" width="15.6640625" customWidth="1"/>
  </cols>
  <sheetData>
    <row r="2" spans="2:5" ht="26" x14ac:dyDescent="0.3">
      <c r="B2" s="4" t="s">
        <v>27</v>
      </c>
    </row>
    <row r="5" spans="2:5" x14ac:dyDescent="0.2">
      <c r="C5" s="42" t="s">
        <v>26</v>
      </c>
      <c r="E5" s="42" t="s">
        <v>44</v>
      </c>
    </row>
    <row r="6" spans="2:5" x14ac:dyDescent="0.2">
      <c r="B6" s="46" t="s">
        <v>0</v>
      </c>
      <c r="C6" s="45" t="s">
        <v>28</v>
      </c>
      <c r="E6" s="43" t="s">
        <v>17</v>
      </c>
    </row>
    <row r="7" spans="2:5" x14ac:dyDescent="0.2">
      <c r="B7" s="47" t="s">
        <v>1</v>
      </c>
      <c r="C7" s="45" t="s">
        <v>29</v>
      </c>
      <c r="E7" s="43" t="s">
        <v>16</v>
      </c>
    </row>
    <row r="8" spans="2:5" x14ac:dyDescent="0.2">
      <c r="B8" s="47" t="s">
        <v>2</v>
      </c>
      <c r="C8" s="45" t="s">
        <v>30</v>
      </c>
      <c r="E8" s="43" t="s">
        <v>18</v>
      </c>
    </row>
    <row r="9" spans="2:5" x14ac:dyDescent="0.2">
      <c r="B9" s="47" t="s">
        <v>3</v>
      </c>
      <c r="C9" s="45" t="s">
        <v>31</v>
      </c>
      <c r="E9" s="43" t="s">
        <v>19</v>
      </c>
    </row>
    <row r="10" spans="2:5" x14ac:dyDescent="0.2">
      <c r="B10" s="47" t="s">
        <v>4</v>
      </c>
      <c r="C10" s="45" t="s">
        <v>32</v>
      </c>
      <c r="E10" s="43" t="s">
        <v>20</v>
      </c>
    </row>
    <row r="11" spans="2:5" x14ac:dyDescent="0.2">
      <c r="B11" s="47" t="s">
        <v>5</v>
      </c>
      <c r="C11" s="45" t="s">
        <v>33</v>
      </c>
      <c r="E11" s="43" t="s">
        <v>21</v>
      </c>
    </row>
    <row r="12" spans="2:5" x14ac:dyDescent="0.2">
      <c r="B12" s="47" t="s">
        <v>6</v>
      </c>
      <c r="C12" s="45" t="s">
        <v>34</v>
      </c>
      <c r="E12" s="43" t="s">
        <v>22</v>
      </c>
    </row>
    <row r="13" spans="2:5" x14ac:dyDescent="0.2">
      <c r="B13" s="47" t="s">
        <v>7</v>
      </c>
      <c r="C13" s="45" t="s">
        <v>35</v>
      </c>
      <c r="E13" s="43" t="s">
        <v>23</v>
      </c>
    </row>
    <row r="14" spans="2:5" x14ac:dyDescent="0.2">
      <c r="B14" s="47" t="s">
        <v>8</v>
      </c>
      <c r="C14" s="45" t="s">
        <v>36</v>
      </c>
      <c r="E14" s="43" t="s">
        <v>24</v>
      </c>
    </row>
    <row r="15" spans="2:5" x14ac:dyDescent="0.2">
      <c r="B15" s="47" t="s">
        <v>9</v>
      </c>
      <c r="C15" s="45" t="s">
        <v>37</v>
      </c>
      <c r="E15" s="44" t="s">
        <v>25</v>
      </c>
    </row>
    <row r="16" spans="2:5" x14ac:dyDescent="0.2">
      <c r="B16" s="47" t="s">
        <v>10</v>
      </c>
      <c r="C16" s="45" t="s">
        <v>38</v>
      </c>
    </row>
    <row r="17" spans="2:3" x14ac:dyDescent="0.2">
      <c r="B17" s="47" t="s">
        <v>11</v>
      </c>
      <c r="C17" s="45" t="s">
        <v>39</v>
      </c>
    </row>
    <row r="18" spans="2:3" x14ac:dyDescent="0.2">
      <c r="B18" s="47" t="s">
        <v>12</v>
      </c>
      <c r="C18" s="45" t="s">
        <v>40</v>
      </c>
    </row>
    <row r="19" spans="2:3" x14ac:dyDescent="0.2">
      <c r="B19" s="48" t="s">
        <v>13</v>
      </c>
      <c r="C19" s="4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P38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16" width="18.6640625" style="1" customWidth="1"/>
    <col min="17" max="16384" width="10.83203125" style="1"/>
  </cols>
  <sheetData>
    <row r="2" spans="2:16" ht="26" x14ac:dyDescent="0.3">
      <c r="B2" s="5" t="s">
        <v>42</v>
      </c>
    </row>
    <row r="3" spans="2:16" x14ac:dyDescent="0.2">
      <c r="B3" s="7" t="s">
        <v>43</v>
      </c>
    </row>
    <row r="4" spans="2:16" x14ac:dyDescent="0.2">
      <c r="B4" s="6"/>
    </row>
    <row r="5" spans="2:16" hidden="1" x14ac:dyDescent="0.2">
      <c r="C5" s="1">
        <v>1</v>
      </c>
      <c r="D5" s="1">
        <f>C5+1</f>
        <v>2</v>
      </c>
      <c r="E5" s="1">
        <f t="shared" ref="E5:P5" si="0">D5+1</f>
        <v>3</v>
      </c>
      <c r="F5" s="1">
        <f t="shared" si="0"/>
        <v>4</v>
      </c>
      <c r="G5" s="1">
        <f t="shared" si="0"/>
        <v>5</v>
      </c>
      <c r="H5" s="1">
        <f t="shared" si="0"/>
        <v>6</v>
      </c>
      <c r="I5" s="1">
        <f t="shared" si="0"/>
        <v>7</v>
      </c>
      <c r="J5" s="1">
        <f t="shared" si="0"/>
        <v>8</v>
      </c>
      <c r="K5" s="1">
        <f t="shared" si="0"/>
        <v>9</v>
      </c>
      <c r="L5" s="1">
        <f t="shared" si="0"/>
        <v>10</v>
      </c>
      <c r="M5" s="1">
        <f t="shared" si="0"/>
        <v>11</v>
      </c>
      <c r="N5" s="1">
        <f t="shared" si="0"/>
        <v>12</v>
      </c>
      <c r="O5" s="1">
        <f t="shared" si="0"/>
        <v>13</v>
      </c>
      <c r="P5" s="1">
        <f t="shared" si="0"/>
        <v>14</v>
      </c>
    </row>
    <row r="6" spans="2:16" hidden="1" x14ac:dyDescent="0.2"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  <c r="N6" s="1" t="s">
        <v>11</v>
      </c>
      <c r="O6" s="1" t="s">
        <v>12</v>
      </c>
      <c r="P6" s="1" t="s">
        <v>13</v>
      </c>
    </row>
    <row r="7" spans="2:16" x14ac:dyDescent="0.2">
      <c r="B7" s="7" t="s">
        <v>59</v>
      </c>
    </row>
    <row r="8" spans="2:16" s="17" customFormat="1" ht="20" customHeight="1" x14ac:dyDescent="0.2">
      <c r="B8" s="16" t="s">
        <v>14</v>
      </c>
      <c r="C8" s="38" t="str">
        <f>VLOOKUP(C6,'Player Data Input'!$B$6:$C$19,2,FALSE)</f>
        <v>Johnny Smith1</v>
      </c>
      <c r="D8" s="39" t="str">
        <f>VLOOKUP(D6,'Player Data Input'!$B$6:$C$19,2,FALSE)</f>
        <v>Johnny Smith2</v>
      </c>
      <c r="E8" s="39" t="str">
        <f>VLOOKUP(E6,'Player Data Input'!$B$6:$C$19,2,FALSE)</f>
        <v>Johnny Smith3</v>
      </c>
      <c r="F8" s="39" t="str">
        <f>VLOOKUP(F6,'Player Data Input'!$B$6:$C$19,2,FALSE)</f>
        <v>Johnny Smith4</v>
      </c>
      <c r="G8" s="39" t="str">
        <f>VLOOKUP(G6,'Player Data Input'!$B$6:$C$19,2,FALSE)</f>
        <v>Johnny Smith5</v>
      </c>
      <c r="H8" s="39" t="str">
        <f>VLOOKUP(H6,'Player Data Input'!$B$6:$C$19,2,FALSE)</f>
        <v>Johnny Smith6</v>
      </c>
      <c r="I8" s="39" t="str">
        <f>VLOOKUP(I6,'Player Data Input'!$B$6:$C$19,2,FALSE)</f>
        <v>Johnny Smith7</v>
      </c>
      <c r="J8" s="39" t="str">
        <f>VLOOKUP(J6,'Player Data Input'!$B$6:$C$19,2,FALSE)</f>
        <v>Johnny Smith8</v>
      </c>
      <c r="K8" s="39" t="str">
        <f>VLOOKUP(K6,'Player Data Input'!$B$6:$C$19,2,FALSE)</f>
        <v>Johnny Smith9</v>
      </c>
      <c r="L8" s="39" t="str">
        <f>VLOOKUP(L6,'Player Data Input'!$B$6:$C$19,2,FALSE)</f>
        <v>Johnny Smith10</v>
      </c>
      <c r="M8" s="39" t="str">
        <f>VLOOKUP(M6,'Player Data Input'!$B$6:$C$19,2,FALSE)</f>
        <v>Johnny Smith11</v>
      </c>
      <c r="N8" s="39" t="str">
        <f>VLOOKUP(N6,'Player Data Input'!$B$6:$C$19,2,FALSE)</f>
        <v>Johnny Smith12</v>
      </c>
      <c r="O8" s="39" t="str">
        <f>VLOOKUP(O6,'Player Data Input'!$B$6:$C$19,2,FALSE)</f>
        <v>Johnny Smith13</v>
      </c>
      <c r="P8" s="40" t="str">
        <f>VLOOKUP(P6,'Player Data Input'!$B$6:$C$19,2,FALSE)</f>
        <v>Johnny Smith14</v>
      </c>
    </row>
    <row r="9" spans="2:16" x14ac:dyDescent="0.2">
      <c r="B9" s="20">
        <v>1</v>
      </c>
      <c r="C9" s="23">
        <f ca="1">COUNTIFS(Backend!$C4:$P4,C$8)</f>
        <v>4</v>
      </c>
      <c r="D9" s="24">
        <f ca="1">COUNTIFS(Backend!$C4:$P4,D$8)</f>
        <v>0</v>
      </c>
      <c r="E9" s="24">
        <f ca="1">COUNTIFS(Backend!$C4:$P4,E$8)</f>
        <v>0</v>
      </c>
      <c r="F9" s="24">
        <f ca="1">COUNTIFS(Backend!$C4:$P4,F$8)</f>
        <v>0</v>
      </c>
      <c r="G9" s="24">
        <f ca="1">COUNTIFS(Backend!$C4:$P4,G$8)</f>
        <v>0</v>
      </c>
      <c r="H9" s="24">
        <f ca="1">COUNTIFS(Backend!$C4:$P4,H$8)</f>
        <v>0</v>
      </c>
      <c r="I9" s="24">
        <f ca="1">COUNTIFS(Backend!$C4:$P4,I$8)</f>
        <v>0</v>
      </c>
      <c r="J9" s="24">
        <f ca="1">COUNTIFS(Backend!$C4:$P4,J$8)</f>
        <v>0</v>
      </c>
      <c r="K9" s="24">
        <f ca="1">COUNTIFS(Backend!$C4:$P4,K$8)</f>
        <v>0</v>
      </c>
      <c r="L9" s="24">
        <f ca="1">COUNTIFS(Backend!$C4:$P4,L$8)</f>
        <v>0</v>
      </c>
      <c r="M9" s="24">
        <f ca="1">COUNTIFS(Backend!$C4:$P4,M$8)</f>
        <v>0</v>
      </c>
      <c r="N9" s="24">
        <f ca="1">COUNTIFS(Backend!$C4:$P4,N$8)</f>
        <v>0</v>
      </c>
      <c r="O9" s="24">
        <f ca="1">COUNTIFS(Backend!$C4:$P4,O$8)</f>
        <v>0</v>
      </c>
      <c r="P9" s="25">
        <f ca="1">COUNTIFS(Backend!$C4:$P4,P$8)</f>
        <v>0</v>
      </c>
    </row>
    <row r="10" spans="2:16" x14ac:dyDescent="0.2">
      <c r="B10" s="21">
        <v>2</v>
      </c>
      <c r="C10" s="18">
        <f ca="1">COUNTIFS(Backend!$C5:$P5,C$8)</f>
        <v>1</v>
      </c>
      <c r="D10" s="8">
        <f ca="1">COUNTIFS(Backend!$C5:$P5,D$8)</f>
        <v>0</v>
      </c>
      <c r="E10" s="8">
        <f ca="1">COUNTIFS(Backend!$C5:$P5,E$8)</f>
        <v>0</v>
      </c>
      <c r="F10" s="8">
        <f ca="1">COUNTIFS(Backend!$C5:$P5,F$8)</f>
        <v>0</v>
      </c>
      <c r="G10" s="8">
        <f ca="1">COUNTIFS(Backend!$C5:$P5,G$8)</f>
        <v>0</v>
      </c>
      <c r="H10" s="8">
        <f ca="1">COUNTIFS(Backend!$C5:$P5,H$8)</f>
        <v>0</v>
      </c>
      <c r="I10" s="8">
        <f ca="1">COUNTIFS(Backend!$C5:$P5,I$8)</f>
        <v>0</v>
      </c>
      <c r="J10" s="8">
        <f ca="1">COUNTIFS(Backend!$C5:$P5,J$8)</f>
        <v>0</v>
      </c>
      <c r="K10" s="8">
        <f ca="1">COUNTIFS(Backend!$C5:$P5,K$8)</f>
        <v>0</v>
      </c>
      <c r="L10" s="8">
        <f ca="1">COUNTIFS(Backend!$C5:$P5,L$8)</f>
        <v>0</v>
      </c>
      <c r="M10" s="8">
        <f ca="1">COUNTIFS(Backend!$C5:$P5,M$8)</f>
        <v>0</v>
      </c>
      <c r="N10" s="8">
        <f ca="1">COUNTIFS(Backend!$C5:$P5,N$8)</f>
        <v>0</v>
      </c>
      <c r="O10" s="8">
        <f ca="1">COUNTIFS(Backend!$C5:$P5,O$8)</f>
        <v>0</v>
      </c>
      <c r="P10" s="9">
        <f ca="1">COUNTIFS(Backend!$C5:$P5,P$8)</f>
        <v>0</v>
      </c>
    </row>
    <row r="11" spans="2:16" x14ac:dyDescent="0.2">
      <c r="B11" s="21">
        <v>3</v>
      </c>
      <c r="C11" s="18">
        <f ca="1">COUNTIFS(Backend!$C6:$P6,C$8)</f>
        <v>0</v>
      </c>
      <c r="D11" s="8">
        <f ca="1">COUNTIFS(Backend!$C6:$P6,D$8)</f>
        <v>0</v>
      </c>
      <c r="E11" s="8">
        <f ca="1">COUNTIFS(Backend!$C6:$P6,E$8)</f>
        <v>0</v>
      </c>
      <c r="F11" s="8">
        <f ca="1">COUNTIFS(Backend!$C6:$P6,F$8)</f>
        <v>0</v>
      </c>
      <c r="G11" s="8">
        <f ca="1">COUNTIFS(Backend!$C6:$P6,G$8)</f>
        <v>0</v>
      </c>
      <c r="H11" s="8">
        <f ca="1">COUNTIFS(Backend!$C6:$P6,H$8)</f>
        <v>0</v>
      </c>
      <c r="I11" s="8">
        <f ca="1">COUNTIFS(Backend!$C6:$P6,I$8)</f>
        <v>0</v>
      </c>
      <c r="J11" s="8">
        <f ca="1">COUNTIFS(Backend!$C6:$P6,J$8)</f>
        <v>0</v>
      </c>
      <c r="K11" s="8">
        <f ca="1">COUNTIFS(Backend!$C6:$P6,K$8)</f>
        <v>0</v>
      </c>
      <c r="L11" s="8">
        <f ca="1">COUNTIFS(Backend!$C6:$P6,L$8)</f>
        <v>0</v>
      </c>
      <c r="M11" s="8">
        <f ca="1">COUNTIFS(Backend!$C6:$P6,M$8)</f>
        <v>0</v>
      </c>
      <c r="N11" s="8">
        <f ca="1">COUNTIFS(Backend!$C6:$P6,N$8)</f>
        <v>0</v>
      </c>
      <c r="O11" s="8">
        <f ca="1">COUNTIFS(Backend!$C6:$P6,O$8)</f>
        <v>0</v>
      </c>
      <c r="P11" s="9">
        <f ca="1">COUNTIFS(Backend!$C6:$P6,P$8)</f>
        <v>0</v>
      </c>
    </row>
    <row r="12" spans="2:16" x14ac:dyDescent="0.2">
      <c r="B12" s="21">
        <v>4</v>
      </c>
      <c r="C12" s="18">
        <f ca="1">COUNTIFS(Backend!$C7:$P7,C$8)</f>
        <v>1</v>
      </c>
      <c r="D12" s="8">
        <f ca="1">COUNTIFS(Backend!$C7:$P7,D$8)</f>
        <v>0</v>
      </c>
      <c r="E12" s="8">
        <f ca="1">COUNTIFS(Backend!$C7:$P7,E$8)</f>
        <v>0</v>
      </c>
      <c r="F12" s="8">
        <f ca="1">COUNTIFS(Backend!$C7:$P7,F$8)</f>
        <v>0</v>
      </c>
      <c r="G12" s="8">
        <f ca="1">COUNTIFS(Backend!$C7:$P7,G$8)</f>
        <v>0</v>
      </c>
      <c r="H12" s="8">
        <f ca="1">COUNTIFS(Backend!$C7:$P7,H$8)</f>
        <v>0</v>
      </c>
      <c r="I12" s="8">
        <f ca="1">COUNTIFS(Backend!$C7:$P7,I$8)</f>
        <v>0</v>
      </c>
      <c r="J12" s="8">
        <f ca="1">COUNTIFS(Backend!$C7:$P7,J$8)</f>
        <v>0</v>
      </c>
      <c r="K12" s="8">
        <f ca="1">COUNTIFS(Backend!$C7:$P7,K$8)</f>
        <v>0</v>
      </c>
      <c r="L12" s="8">
        <f ca="1">COUNTIFS(Backend!$C7:$P7,L$8)</f>
        <v>0</v>
      </c>
      <c r="M12" s="8">
        <f ca="1">COUNTIFS(Backend!$C7:$P7,M$8)</f>
        <v>0</v>
      </c>
      <c r="N12" s="8">
        <f ca="1">COUNTIFS(Backend!$C7:$P7,N$8)</f>
        <v>0</v>
      </c>
      <c r="O12" s="8">
        <f ca="1">COUNTIFS(Backend!$C7:$P7,O$8)</f>
        <v>0</v>
      </c>
      <c r="P12" s="9">
        <f ca="1">COUNTIFS(Backend!$C7:$P7,P$8)</f>
        <v>0</v>
      </c>
    </row>
    <row r="13" spans="2:16" x14ac:dyDescent="0.2">
      <c r="B13" s="21">
        <v>5</v>
      </c>
      <c r="C13" s="18">
        <f ca="1">COUNTIFS(Backend!$C8:$P8,C$8)</f>
        <v>0</v>
      </c>
      <c r="D13" s="8">
        <f ca="1">COUNTIFS(Backend!$C8:$P8,D$8)</f>
        <v>0</v>
      </c>
      <c r="E13" s="8">
        <f ca="1">COUNTIFS(Backend!$C8:$P8,E$8)</f>
        <v>0</v>
      </c>
      <c r="F13" s="8">
        <f ca="1">COUNTIFS(Backend!$C8:$P8,F$8)</f>
        <v>0</v>
      </c>
      <c r="G13" s="8">
        <f ca="1">COUNTIFS(Backend!$C8:$P8,G$8)</f>
        <v>0</v>
      </c>
      <c r="H13" s="8">
        <f ca="1">COUNTIFS(Backend!$C8:$P8,H$8)</f>
        <v>0</v>
      </c>
      <c r="I13" s="8">
        <f ca="1">COUNTIFS(Backend!$C8:$P8,I$8)</f>
        <v>0</v>
      </c>
      <c r="J13" s="8">
        <f ca="1">COUNTIFS(Backend!$C8:$P8,J$8)</f>
        <v>0</v>
      </c>
      <c r="K13" s="8">
        <f ca="1">COUNTIFS(Backend!$C8:$P8,K$8)</f>
        <v>0</v>
      </c>
      <c r="L13" s="8">
        <f ca="1">COUNTIFS(Backend!$C8:$P8,L$8)</f>
        <v>0</v>
      </c>
      <c r="M13" s="8">
        <f ca="1">COUNTIFS(Backend!$C8:$P8,M$8)</f>
        <v>0</v>
      </c>
      <c r="N13" s="8">
        <f ca="1">COUNTIFS(Backend!$C8:$P8,N$8)</f>
        <v>0</v>
      </c>
      <c r="O13" s="8">
        <f ca="1">COUNTIFS(Backend!$C8:$P8,O$8)</f>
        <v>0</v>
      </c>
      <c r="P13" s="9">
        <f ca="1">COUNTIFS(Backend!$C8:$P8,P$8)</f>
        <v>0</v>
      </c>
    </row>
    <row r="14" spans="2:16" x14ac:dyDescent="0.2">
      <c r="B14" s="21">
        <v>6</v>
      </c>
      <c r="C14" s="18">
        <f ca="1">COUNTIFS(Backend!$C9:$P9,C$8)</f>
        <v>0</v>
      </c>
      <c r="D14" s="8">
        <f ca="1">COUNTIFS(Backend!$C9:$P9,D$8)</f>
        <v>0</v>
      </c>
      <c r="E14" s="8">
        <f ca="1">COUNTIFS(Backend!$C9:$P9,E$8)</f>
        <v>1</v>
      </c>
      <c r="F14" s="8">
        <f ca="1">COUNTIFS(Backend!$C9:$P9,F$8)</f>
        <v>0</v>
      </c>
      <c r="G14" s="8">
        <f ca="1">COUNTIFS(Backend!$C9:$P9,G$8)</f>
        <v>0</v>
      </c>
      <c r="H14" s="8">
        <f ca="1">COUNTIFS(Backend!$C9:$P9,H$8)</f>
        <v>0</v>
      </c>
      <c r="I14" s="8">
        <f ca="1">COUNTIFS(Backend!$C9:$P9,I$8)</f>
        <v>0</v>
      </c>
      <c r="J14" s="8">
        <f ca="1">COUNTIFS(Backend!$C9:$P9,J$8)</f>
        <v>0</v>
      </c>
      <c r="K14" s="8">
        <f ca="1">COUNTIFS(Backend!$C9:$P9,K$8)</f>
        <v>0</v>
      </c>
      <c r="L14" s="8">
        <f ca="1">COUNTIFS(Backend!$C9:$P9,L$8)</f>
        <v>0</v>
      </c>
      <c r="M14" s="8">
        <f ca="1">COUNTIFS(Backend!$C9:$P9,M$8)</f>
        <v>0</v>
      </c>
      <c r="N14" s="8">
        <f ca="1">COUNTIFS(Backend!$C9:$P9,N$8)</f>
        <v>0</v>
      </c>
      <c r="O14" s="8">
        <f ca="1">COUNTIFS(Backend!$C9:$P9,O$8)</f>
        <v>1</v>
      </c>
      <c r="P14" s="9">
        <f ca="1">COUNTIFS(Backend!$C9:$P9,P$8)</f>
        <v>0</v>
      </c>
    </row>
    <row r="15" spans="2:16" x14ac:dyDescent="0.2">
      <c r="B15" s="21">
        <v>7</v>
      </c>
      <c r="C15" s="18">
        <f ca="1">COUNTIFS(Backend!$C10:$P10,C$8)</f>
        <v>0</v>
      </c>
      <c r="D15" s="8">
        <f ca="1">COUNTIFS(Backend!$C10:$P10,D$8)</f>
        <v>0</v>
      </c>
      <c r="E15" s="8">
        <f ca="1">COUNTIFS(Backend!$C10:$P10,E$8)</f>
        <v>0</v>
      </c>
      <c r="F15" s="8">
        <f ca="1">COUNTIFS(Backend!$C10:$P10,F$8)</f>
        <v>0</v>
      </c>
      <c r="G15" s="8">
        <f ca="1">COUNTIFS(Backend!$C10:$P10,G$8)</f>
        <v>0</v>
      </c>
      <c r="H15" s="8">
        <f ca="1">COUNTIFS(Backend!$C10:$P10,H$8)</f>
        <v>0</v>
      </c>
      <c r="I15" s="8">
        <f ca="1">COUNTIFS(Backend!$C10:$P10,I$8)</f>
        <v>0</v>
      </c>
      <c r="J15" s="8">
        <f ca="1">COUNTIFS(Backend!$C10:$P10,J$8)</f>
        <v>0</v>
      </c>
      <c r="K15" s="8">
        <f ca="1">COUNTIFS(Backend!$C10:$P10,K$8)</f>
        <v>0</v>
      </c>
      <c r="L15" s="8">
        <f ca="1">COUNTIFS(Backend!$C10:$P10,L$8)</f>
        <v>0</v>
      </c>
      <c r="M15" s="8">
        <f ca="1">COUNTIFS(Backend!$C10:$P10,M$8)</f>
        <v>0</v>
      </c>
      <c r="N15" s="8">
        <f ca="1">COUNTIFS(Backend!$C10:$P10,N$8)</f>
        <v>0</v>
      </c>
      <c r="O15" s="8">
        <f ca="1">COUNTIFS(Backend!$C10:$P10,O$8)</f>
        <v>0</v>
      </c>
      <c r="P15" s="9">
        <f ca="1">COUNTIFS(Backend!$C10:$P10,P$8)</f>
        <v>0</v>
      </c>
    </row>
    <row r="16" spans="2:16" x14ac:dyDescent="0.2">
      <c r="B16" s="21">
        <v>8</v>
      </c>
      <c r="C16" s="18">
        <f ca="1">COUNTIFS(Backend!$C11:$P11,C$8)</f>
        <v>0</v>
      </c>
      <c r="D16" s="8">
        <f ca="1">COUNTIFS(Backend!$C11:$P11,D$8)</f>
        <v>0</v>
      </c>
      <c r="E16" s="8">
        <f ca="1">COUNTIFS(Backend!$C11:$P11,E$8)</f>
        <v>0</v>
      </c>
      <c r="F16" s="8">
        <f ca="1">COUNTIFS(Backend!$C11:$P11,F$8)</f>
        <v>1</v>
      </c>
      <c r="G16" s="8">
        <f ca="1">COUNTIFS(Backend!$C11:$P11,G$8)</f>
        <v>0</v>
      </c>
      <c r="H16" s="8">
        <f ca="1">COUNTIFS(Backend!$C11:$P11,H$8)</f>
        <v>0</v>
      </c>
      <c r="I16" s="8">
        <f ca="1">COUNTIFS(Backend!$C11:$P11,I$8)</f>
        <v>0</v>
      </c>
      <c r="J16" s="8">
        <f ca="1">COUNTIFS(Backend!$C11:$P11,J$8)</f>
        <v>0</v>
      </c>
      <c r="K16" s="8">
        <f ca="1">COUNTIFS(Backend!$C11:$P11,K$8)</f>
        <v>0</v>
      </c>
      <c r="L16" s="8">
        <f ca="1">COUNTIFS(Backend!$C11:$P11,L$8)</f>
        <v>0</v>
      </c>
      <c r="M16" s="8">
        <f ca="1">COUNTIFS(Backend!$C11:$P11,M$8)</f>
        <v>0</v>
      </c>
      <c r="N16" s="8">
        <f ca="1">COUNTIFS(Backend!$C11:$P11,N$8)</f>
        <v>0</v>
      </c>
      <c r="O16" s="8">
        <f ca="1">COUNTIFS(Backend!$C11:$P11,O$8)</f>
        <v>0</v>
      </c>
      <c r="P16" s="9">
        <f ca="1">COUNTIFS(Backend!$C11:$P11,P$8)</f>
        <v>0</v>
      </c>
    </row>
    <row r="17" spans="2:16" x14ac:dyDescent="0.2">
      <c r="B17" s="21">
        <v>9</v>
      </c>
      <c r="C17" s="18">
        <f ca="1">COUNTIFS(Backend!$C12:$P12,C$8)</f>
        <v>0</v>
      </c>
      <c r="D17" s="8">
        <f ca="1">COUNTIFS(Backend!$C12:$P12,D$8)</f>
        <v>0</v>
      </c>
      <c r="E17" s="8">
        <f ca="1">COUNTIFS(Backend!$C12:$P12,E$8)</f>
        <v>0</v>
      </c>
      <c r="F17" s="8">
        <f ca="1">COUNTIFS(Backend!$C12:$P12,F$8)</f>
        <v>0</v>
      </c>
      <c r="G17" s="8">
        <f ca="1">COUNTIFS(Backend!$C12:$P12,G$8)</f>
        <v>0</v>
      </c>
      <c r="H17" s="8">
        <f ca="1">COUNTIFS(Backend!$C12:$P12,H$8)</f>
        <v>0</v>
      </c>
      <c r="I17" s="8">
        <f ca="1">COUNTIFS(Backend!$C12:$P12,I$8)</f>
        <v>0</v>
      </c>
      <c r="J17" s="8">
        <f ca="1">COUNTIFS(Backend!$C12:$P12,J$8)</f>
        <v>0</v>
      </c>
      <c r="K17" s="8">
        <f ca="1">COUNTIFS(Backend!$C12:$P12,K$8)</f>
        <v>0</v>
      </c>
      <c r="L17" s="8">
        <f ca="1">COUNTIFS(Backend!$C12:$P12,L$8)</f>
        <v>0</v>
      </c>
      <c r="M17" s="8">
        <f ca="1">COUNTIFS(Backend!$C12:$P12,M$8)</f>
        <v>0</v>
      </c>
      <c r="N17" s="8">
        <f ca="1">COUNTIFS(Backend!$C12:$P12,N$8)</f>
        <v>0</v>
      </c>
      <c r="O17" s="8">
        <f ca="1">COUNTIFS(Backend!$C12:$P12,O$8)</f>
        <v>0</v>
      </c>
      <c r="P17" s="9">
        <f ca="1">COUNTIFS(Backend!$C12:$P12,P$8)</f>
        <v>0</v>
      </c>
    </row>
    <row r="18" spans="2:16" x14ac:dyDescent="0.2">
      <c r="B18" s="21">
        <v>10</v>
      </c>
      <c r="C18" s="18">
        <f ca="1">COUNTIFS(Backend!$C13:$P13,C$8)</f>
        <v>0</v>
      </c>
      <c r="D18" s="8">
        <f ca="1">COUNTIFS(Backend!$C13:$P13,D$8)</f>
        <v>0</v>
      </c>
      <c r="E18" s="8">
        <f ca="1">COUNTIFS(Backend!$C13:$P13,E$8)</f>
        <v>0</v>
      </c>
      <c r="F18" s="8">
        <f ca="1">COUNTIFS(Backend!$C13:$P13,F$8)</f>
        <v>0</v>
      </c>
      <c r="G18" s="8">
        <f ca="1">COUNTIFS(Backend!$C13:$P13,G$8)</f>
        <v>0</v>
      </c>
      <c r="H18" s="8">
        <f ca="1">COUNTIFS(Backend!$C13:$P13,H$8)</f>
        <v>0</v>
      </c>
      <c r="I18" s="8">
        <f ca="1">COUNTIFS(Backend!$C13:$P13,I$8)</f>
        <v>0</v>
      </c>
      <c r="J18" s="8">
        <f ca="1">COUNTIFS(Backend!$C13:$P13,J$8)</f>
        <v>0</v>
      </c>
      <c r="K18" s="8">
        <f ca="1">COUNTIFS(Backend!$C13:$P13,K$8)</f>
        <v>0</v>
      </c>
      <c r="L18" s="8">
        <f ca="1">COUNTIFS(Backend!$C13:$P13,L$8)</f>
        <v>0</v>
      </c>
      <c r="M18" s="8">
        <f ca="1">COUNTIFS(Backend!$C13:$P13,M$8)</f>
        <v>0</v>
      </c>
      <c r="N18" s="8">
        <f ca="1">COUNTIFS(Backend!$C13:$P13,N$8)</f>
        <v>0</v>
      </c>
      <c r="O18" s="8">
        <f ca="1">COUNTIFS(Backend!$C13:$P13,O$8)</f>
        <v>0</v>
      </c>
      <c r="P18" s="9">
        <f ca="1">COUNTIFS(Backend!$C13:$P13,P$8)</f>
        <v>0</v>
      </c>
    </row>
    <row r="19" spans="2:16" x14ac:dyDescent="0.2">
      <c r="B19" s="21">
        <v>11</v>
      </c>
      <c r="C19" s="18">
        <f ca="1">COUNTIFS(Backend!$C14:$P14,C$8)</f>
        <v>0</v>
      </c>
      <c r="D19" s="8">
        <f ca="1">COUNTIFS(Backend!$C14:$P14,D$8)</f>
        <v>0</v>
      </c>
      <c r="E19" s="8">
        <f ca="1">COUNTIFS(Backend!$C14:$P14,E$8)</f>
        <v>0</v>
      </c>
      <c r="F19" s="8">
        <f ca="1">COUNTIFS(Backend!$C14:$P14,F$8)</f>
        <v>0</v>
      </c>
      <c r="G19" s="8">
        <f ca="1">COUNTIFS(Backend!$C14:$P14,G$8)</f>
        <v>0</v>
      </c>
      <c r="H19" s="8">
        <f ca="1">COUNTIFS(Backend!$C14:$P14,H$8)</f>
        <v>0</v>
      </c>
      <c r="I19" s="8">
        <f ca="1">COUNTIFS(Backend!$C14:$P14,I$8)</f>
        <v>0</v>
      </c>
      <c r="J19" s="8">
        <f ca="1">COUNTIFS(Backend!$C14:$P14,J$8)</f>
        <v>0</v>
      </c>
      <c r="K19" s="8">
        <f ca="1">COUNTIFS(Backend!$C14:$P14,K$8)</f>
        <v>0</v>
      </c>
      <c r="L19" s="8">
        <f ca="1">COUNTIFS(Backend!$C14:$P14,L$8)</f>
        <v>0</v>
      </c>
      <c r="M19" s="8">
        <f ca="1">COUNTIFS(Backend!$C14:$P14,M$8)</f>
        <v>0</v>
      </c>
      <c r="N19" s="8">
        <f ca="1">COUNTIFS(Backend!$C14:$P14,N$8)</f>
        <v>0</v>
      </c>
      <c r="O19" s="8">
        <f ca="1">COUNTIFS(Backend!$C14:$P14,O$8)</f>
        <v>0</v>
      </c>
      <c r="P19" s="9">
        <f ca="1">COUNTIFS(Backend!$C14:$P14,P$8)</f>
        <v>0</v>
      </c>
    </row>
    <row r="20" spans="2:16" x14ac:dyDescent="0.2">
      <c r="B20" s="21">
        <v>12</v>
      </c>
      <c r="C20" s="18">
        <f ca="1">COUNTIFS(Backend!$C15:$P15,C$8)</f>
        <v>0</v>
      </c>
      <c r="D20" s="8">
        <f ca="1">COUNTIFS(Backend!$C15:$P15,D$8)</f>
        <v>0</v>
      </c>
      <c r="E20" s="8">
        <f ca="1">COUNTIFS(Backend!$C15:$P15,E$8)</f>
        <v>0</v>
      </c>
      <c r="F20" s="8">
        <f ca="1">COUNTIFS(Backend!$C15:$P15,F$8)</f>
        <v>0</v>
      </c>
      <c r="G20" s="8">
        <f ca="1">COUNTIFS(Backend!$C15:$P15,G$8)</f>
        <v>0</v>
      </c>
      <c r="H20" s="8">
        <f ca="1">COUNTIFS(Backend!$C15:$P15,H$8)</f>
        <v>0</v>
      </c>
      <c r="I20" s="8">
        <f ca="1">COUNTIFS(Backend!$C15:$P15,I$8)</f>
        <v>0</v>
      </c>
      <c r="J20" s="8">
        <f ca="1">COUNTIFS(Backend!$C15:$P15,J$8)</f>
        <v>0</v>
      </c>
      <c r="K20" s="8">
        <f ca="1">COUNTIFS(Backend!$C15:$P15,K$8)</f>
        <v>0</v>
      </c>
      <c r="L20" s="8">
        <f ca="1">COUNTIFS(Backend!$C15:$P15,L$8)</f>
        <v>0</v>
      </c>
      <c r="M20" s="8">
        <f ca="1">COUNTIFS(Backend!$C15:$P15,M$8)</f>
        <v>0</v>
      </c>
      <c r="N20" s="8">
        <f ca="1">COUNTIFS(Backend!$C15:$P15,N$8)</f>
        <v>0</v>
      </c>
      <c r="O20" s="8">
        <f ca="1">COUNTIFS(Backend!$C15:$P15,O$8)</f>
        <v>0</v>
      </c>
      <c r="P20" s="9">
        <f ca="1">COUNTIFS(Backend!$C15:$P15,P$8)</f>
        <v>0</v>
      </c>
    </row>
    <row r="21" spans="2:16" x14ac:dyDescent="0.2">
      <c r="B21" s="21">
        <v>13</v>
      </c>
      <c r="C21" s="18">
        <f ca="1">COUNTIFS(Backend!$C16:$P16,C$8)</f>
        <v>0</v>
      </c>
      <c r="D21" s="8">
        <f ca="1">COUNTIFS(Backend!$C16:$P16,D$8)</f>
        <v>1</v>
      </c>
      <c r="E21" s="8">
        <f ca="1">COUNTIFS(Backend!$C16:$P16,E$8)</f>
        <v>0</v>
      </c>
      <c r="F21" s="8">
        <f ca="1">COUNTIFS(Backend!$C16:$P16,F$8)</f>
        <v>0</v>
      </c>
      <c r="G21" s="8">
        <f ca="1">COUNTIFS(Backend!$C16:$P16,G$8)</f>
        <v>0</v>
      </c>
      <c r="H21" s="8">
        <f ca="1">COUNTIFS(Backend!$C16:$P16,H$8)</f>
        <v>0</v>
      </c>
      <c r="I21" s="8">
        <f ca="1">COUNTIFS(Backend!$C16:$P16,I$8)</f>
        <v>0</v>
      </c>
      <c r="J21" s="8">
        <f ca="1">COUNTIFS(Backend!$C16:$P16,J$8)</f>
        <v>0</v>
      </c>
      <c r="K21" s="8">
        <f ca="1">COUNTIFS(Backend!$C16:$P16,K$8)</f>
        <v>0</v>
      </c>
      <c r="L21" s="8">
        <f ca="1">COUNTIFS(Backend!$C16:$P16,L$8)</f>
        <v>0</v>
      </c>
      <c r="M21" s="8">
        <f ca="1">COUNTIFS(Backend!$C16:$P16,M$8)</f>
        <v>0</v>
      </c>
      <c r="N21" s="8">
        <f ca="1">COUNTIFS(Backend!$C16:$P16,N$8)</f>
        <v>0</v>
      </c>
      <c r="O21" s="8">
        <f ca="1">COUNTIFS(Backend!$C16:$P16,O$8)</f>
        <v>0</v>
      </c>
      <c r="P21" s="9">
        <f ca="1">COUNTIFS(Backend!$C16:$P16,P$8)</f>
        <v>0</v>
      </c>
    </row>
    <row r="22" spans="2:16" x14ac:dyDescent="0.2">
      <c r="B22" s="22">
        <v>14</v>
      </c>
      <c r="C22" s="19">
        <f ca="1">COUNTIFS(Backend!$C17:$P17,C$8)</f>
        <v>1</v>
      </c>
      <c r="D22" s="10">
        <f ca="1">COUNTIFS(Backend!$C17:$P17,D$8)</f>
        <v>0</v>
      </c>
      <c r="E22" s="10">
        <f ca="1">COUNTIFS(Backend!$C17:$P17,E$8)</f>
        <v>0</v>
      </c>
      <c r="F22" s="10">
        <f ca="1">COUNTIFS(Backend!$C17:$P17,F$8)</f>
        <v>0</v>
      </c>
      <c r="G22" s="10">
        <f ca="1">COUNTIFS(Backend!$C17:$P17,G$8)</f>
        <v>0</v>
      </c>
      <c r="H22" s="10">
        <f ca="1">COUNTIFS(Backend!$C17:$P17,H$8)</f>
        <v>0</v>
      </c>
      <c r="I22" s="10">
        <f ca="1">COUNTIFS(Backend!$C17:$P17,I$8)</f>
        <v>0</v>
      </c>
      <c r="J22" s="10">
        <f ca="1">COUNTIFS(Backend!$C17:$P17,J$8)</f>
        <v>0</v>
      </c>
      <c r="K22" s="10">
        <f ca="1">COUNTIFS(Backend!$C17:$P17,K$8)</f>
        <v>0</v>
      </c>
      <c r="L22" s="10">
        <f ca="1">COUNTIFS(Backend!$C17:$P17,L$8)</f>
        <v>0</v>
      </c>
      <c r="M22" s="10">
        <f ca="1">COUNTIFS(Backend!$C17:$P17,M$8)</f>
        <v>0</v>
      </c>
      <c r="N22" s="10">
        <f ca="1">COUNTIFS(Backend!$C17:$P17,N$8)</f>
        <v>0</v>
      </c>
      <c r="O22" s="10">
        <f ca="1">COUNTIFS(Backend!$C17:$P17,O$8)</f>
        <v>0</v>
      </c>
      <c r="P22" s="11">
        <f ca="1">COUNTIFS(Backend!$C17:$P17,P$8)</f>
        <v>0</v>
      </c>
    </row>
    <row r="23" spans="2:16" x14ac:dyDescent="0.2">
      <c r="B23" s="69" t="s">
        <v>60</v>
      </c>
      <c r="C23" s="70">
        <f ca="1">SUM(C9:C22)</f>
        <v>7</v>
      </c>
      <c r="D23" s="71">
        <f t="shared" ref="D23:P23" ca="1" si="1">SUM(D9:D22)</f>
        <v>1</v>
      </c>
      <c r="E23" s="71">
        <f t="shared" ca="1" si="1"/>
        <v>1</v>
      </c>
      <c r="F23" s="71">
        <f t="shared" ca="1" si="1"/>
        <v>1</v>
      </c>
      <c r="G23" s="71">
        <f t="shared" ca="1" si="1"/>
        <v>0</v>
      </c>
      <c r="H23" s="71">
        <f t="shared" ca="1" si="1"/>
        <v>0</v>
      </c>
      <c r="I23" s="71">
        <f t="shared" ca="1" si="1"/>
        <v>0</v>
      </c>
      <c r="J23" s="71">
        <f t="shared" ca="1" si="1"/>
        <v>0</v>
      </c>
      <c r="K23" s="71">
        <f t="shared" ca="1" si="1"/>
        <v>0</v>
      </c>
      <c r="L23" s="71">
        <f t="shared" ca="1" si="1"/>
        <v>0</v>
      </c>
      <c r="M23" s="71">
        <f t="shared" ca="1" si="1"/>
        <v>0</v>
      </c>
      <c r="N23" s="71">
        <f t="shared" ca="1" si="1"/>
        <v>0</v>
      </c>
      <c r="O23" s="71">
        <f t="shared" ca="1" si="1"/>
        <v>1</v>
      </c>
      <c r="P23" s="72">
        <f t="shared" ca="1" si="1"/>
        <v>0</v>
      </c>
    </row>
    <row r="24" spans="2:16" customFormat="1" x14ac:dyDescent="0.2"/>
    <row r="26" spans="2:16" x14ac:dyDescent="0.2">
      <c r="B26" s="7" t="s">
        <v>58</v>
      </c>
    </row>
    <row r="27" spans="2:16" s="17" customFormat="1" ht="20" customHeight="1" x14ac:dyDescent="0.2">
      <c r="B27" s="26" t="s">
        <v>15</v>
      </c>
      <c r="C27" s="35" t="str">
        <f>C8</f>
        <v>Johnny Smith1</v>
      </c>
      <c r="D27" s="36" t="str">
        <f t="shared" ref="D27:P27" si="2">D8</f>
        <v>Johnny Smith2</v>
      </c>
      <c r="E27" s="36" t="str">
        <f t="shared" si="2"/>
        <v>Johnny Smith3</v>
      </c>
      <c r="F27" s="36" t="str">
        <f t="shared" si="2"/>
        <v>Johnny Smith4</v>
      </c>
      <c r="G27" s="36" t="str">
        <f t="shared" si="2"/>
        <v>Johnny Smith5</v>
      </c>
      <c r="H27" s="36" t="str">
        <f t="shared" si="2"/>
        <v>Johnny Smith6</v>
      </c>
      <c r="I27" s="36" t="str">
        <f t="shared" si="2"/>
        <v>Johnny Smith7</v>
      </c>
      <c r="J27" s="36" t="str">
        <f t="shared" si="2"/>
        <v>Johnny Smith8</v>
      </c>
      <c r="K27" s="36" t="str">
        <f t="shared" si="2"/>
        <v>Johnny Smith9</v>
      </c>
      <c r="L27" s="36" t="str">
        <f t="shared" si="2"/>
        <v>Johnny Smith10</v>
      </c>
      <c r="M27" s="36" t="str">
        <f t="shared" si="2"/>
        <v>Johnny Smith11</v>
      </c>
      <c r="N27" s="36" t="str">
        <f t="shared" si="2"/>
        <v>Johnny Smith12</v>
      </c>
      <c r="O27" s="36" t="str">
        <f t="shared" si="2"/>
        <v>Johnny Smith13</v>
      </c>
      <c r="P27" s="37" t="str">
        <f t="shared" si="2"/>
        <v>Johnny Smith14</v>
      </c>
    </row>
    <row r="28" spans="2:16" x14ac:dyDescent="0.2">
      <c r="B28" s="32" t="s">
        <v>17</v>
      </c>
      <c r="C28" s="29">
        <f ca="1">INDEX(INDIRECT("_"&amp;$B28),MATCH(C$27,Backend!$B$21:$B$34,0))</f>
        <v>15</v>
      </c>
      <c r="D28" s="27">
        <f ca="1">INDEX(INDIRECT("_"&amp;$B28),MATCH(D$27,Backend!$B$21:$B$34,0))</f>
        <v>1</v>
      </c>
      <c r="E28" s="27">
        <f ca="1">INDEX(INDIRECT("_"&amp;$B28),MATCH(E$27,Backend!$B$21:$B$34,0))</f>
        <v>1</v>
      </c>
      <c r="F28" s="27">
        <f ca="1">INDEX(INDIRECT("_"&amp;$B28),MATCH(F$27,Backend!$B$21:$B$34,0))</f>
        <v>0</v>
      </c>
      <c r="G28" s="27">
        <f ca="1">INDEX(INDIRECT("_"&amp;$B28),MATCH(G$27,Backend!$B$21:$B$34,0))</f>
        <v>0</v>
      </c>
      <c r="H28" s="27">
        <f ca="1">INDEX(INDIRECT("_"&amp;$B28),MATCH(H$27,Backend!$B$21:$B$34,0))</f>
        <v>0</v>
      </c>
      <c r="I28" s="27">
        <f ca="1">INDEX(INDIRECT("_"&amp;$B28),MATCH(I$27,Backend!$B$21:$B$34,0))</f>
        <v>0</v>
      </c>
      <c r="J28" s="27">
        <f ca="1">INDEX(INDIRECT("_"&amp;$B28),MATCH(J$27,Backend!$B$21:$B$34,0))</f>
        <v>0</v>
      </c>
      <c r="K28" s="27">
        <f ca="1">INDEX(INDIRECT("_"&amp;$B28),MATCH(K$27,Backend!$B$21:$B$34,0))</f>
        <v>0</v>
      </c>
      <c r="L28" s="27">
        <f ca="1">INDEX(INDIRECT("_"&amp;$B28),MATCH(L$27,Backend!$B$21:$B$34,0))</f>
        <v>0</v>
      </c>
      <c r="M28" s="27">
        <f ca="1">INDEX(INDIRECT("_"&amp;$B28),MATCH(M$27,Backend!$B$21:$B$34,0))</f>
        <v>0</v>
      </c>
      <c r="N28" s="27">
        <f ca="1">INDEX(INDIRECT("_"&amp;$B28),MATCH(N$27,Backend!$B$21:$B$34,0))</f>
        <v>0</v>
      </c>
      <c r="O28" s="27">
        <f ca="1">INDEX(INDIRECT("_"&amp;$B28),MATCH(O$27,Backend!$B$21:$B$34,0))</f>
        <v>0</v>
      </c>
      <c r="P28" s="28">
        <f ca="1">INDEX(INDIRECT("_"&amp;$B28),MATCH(P$27,Backend!$B$21:$B$34,0))</f>
        <v>0</v>
      </c>
    </row>
    <row r="29" spans="2:16" x14ac:dyDescent="0.2">
      <c r="B29" s="33" t="s">
        <v>16</v>
      </c>
      <c r="C29" s="30">
        <f ca="1">INDEX(INDIRECT("_"&amp;$B29),MATCH(C$27,Backend!$B$21:$B$34,0))</f>
        <v>3</v>
      </c>
      <c r="D29" s="12">
        <f ca="1">INDEX(INDIRECT("_"&amp;$B29),MATCH(D$27,Backend!$B$21:$B$34,0))</f>
        <v>0</v>
      </c>
      <c r="E29" s="12">
        <f ca="1">INDEX(INDIRECT("_"&amp;$B29),MATCH(E$27,Backend!$B$21:$B$34,0))</f>
        <v>0</v>
      </c>
      <c r="F29" s="12">
        <f ca="1">INDEX(INDIRECT("_"&amp;$B29),MATCH(F$27,Backend!$B$21:$B$34,0))</f>
        <v>0</v>
      </c>
      <c r="G29" s="12">
        <f ca="1">INDEX(INDIRECT("_"&amp;$B29),MATCH(G$27,Backend!$B$21:$B$34,0))</f>
        <v>0</v>
      </c>
      <c r="H29" s="12">
        <f ca="1">INDEX(INDIRECT("_"&amp;$B29),MATCH(H$27,Backend!$B$21:$B$34,0))</f>
        <v>0</v>
      </c>
      <c r="I29" s="12">
        <f ca="1">INDEX(INDIRECT("_"&amp;$B29),MATCH(I$27,Backend!$B$21:$B$34,0))</f>
        <v>0</v>
      </c>
      <c r="J29" s="12">
        <f ca="1">INDEX(INDIRECT("_"&amp;$B29),MATCH(J$27,Backend!$B$21:$B$34,0))</f>
        <v>0</v>
      </c>
      <c r="K29" s="12">
        <f ca="1">INDEX(INDIRECT("_"&amp;$B29),MATCH(K$27,Backend!$B$21:$B$34,0))</f>
        <v>0</v>
      </c>
      <c r="L29" s="12">
        <f ca="1">INDEX(INDIRECT("_"&amp;$B29),MATCH(L$27,Backend!$B$21:$B$34,0))</f>
        <v>0</v>
      </c>
      <c r="M29" s="12">
        <f ca="1">INDEX(INDIRECT("_"&amp;$B29),MATCH(M$27,Backend!$B$21:$B$34,0))</f>
        <v>0</v>
      </c>
      <c r="N29" s="12">
        <f ca="1">INDEX(INDIRECT("_"&amp;$B29),MATCH(N$27,Backend!$B$21:$B$34,0))</f>
        <v>0</v>
      </c>
      <c r="O29" s="12">
        <f ca="1">INDEX(INDIRECT("_"&amp;$B29),MATCH(O$27,Backend!$B$21:$B$34,0))</f>
        <v>1</v>
      </c>
      <c r="P29" s="13">
        <f ca="1">INDEX(INDIRECT("_"&amp;$B29),MATCH(P$27,Backend!$B$21:$B$34,0))</f>
        <v>0</v>
      </c>
    </row>
    <row r="30" spans="2:16" x14ac:dyDescent="0.2">
      <c r="B30" s="33" t="s">
        <v>18</v>
      </c>
      <c r="C30" s="30">
        <f ca="1">INDEX(INDIRECT("_"&amp;$B30),MATCH(C$27,Backend!$B$21:$B$34,0))</f>
        <v>3</v>
      </c>
      <c r="D30" s="12">
        <f ca="1">INDEX(INDIRECT("_"&amp;$B30),MATCH(D$27,Backend!$B$21:$B$34,0))</f>
        <v>3</v>
      </c>
      <c r="E30" s="12">
        <f ca="1">INDEX(INDIRECT("_"&amp;$B30),MATCH(E$27,Backend!$B$21:$B$34,0))</f>
        <v>3</v>
      </c>
      <c r="F30" s="12">
        <f ca="1">INDEX(INDIRECT("_"&amp;$B30),MATCH(F$27,Backend!$B$21:$B$34,0))</f>
        <v>0</v>
      </c>
      <c r="G30" s="12">
        <f ca="1">INDEX(INDIRECT("_"&amp;$B30),MATCH(G$27,Backend!$B$21:$B$34,0))</f>
        <v>0</v>
      </c>
      <c r="H30" s="12">
        <f ca="1">INDEX(INDIRECT("_"&amp;$B30),MATCH(H$27,Backend!$B$21:$B$34,0))</f>
        <v>0</v>
      </c>
      <c r="I30" s="12">
        <f ca="1">INDEX(INDIRECT("_"&amp;$B30),MATCH(I$27,Backend!$B$21:$B$34,0))</f>
        <v>0</v>
      </c>
      <c r="J30" s="12">
        <f ca="1">INDEX(INDIRECT("_"&amp;$B30),MATCH(J$27,Backend!$B$21:$B$34,0))</f>
        <v>0</v>
      </c>
      <c r="K30" s="12">
        <f ca="1">INDEX(INDIRECT("_"&amp;$B30),MATCH(K$27,Backend!$B$21:$B$34,0))</f>
        <v>0</v>
      </c>
      <c r="L30" s="12">
        <f ca="1">INDEX(INDIRECT("_"&amp;$B30),MATCH(L$27,Backend!$B$21:$B$34,0))</f>
        <v>0</v>
      </c>
      <c r="M30" s="12">
        <f ca="1">INDEX(INDIRECT("_"&amp;$B30),MATCH(M$27,Backend!$B$21:$B$34,0))</f>
        <v>0</v>
      </c>
      <c r="N30" s="12">
        <f ca="1">INDEX(INDIRECT("_"&amp;$B30),MATCH(N$27,Backend!$B$21:$B$34,0))</f>
        <v>0</v>
      </c>
      <c r="O30" s="12">
        <f ca="1">INDEX(INDIRECT("_"&amp;$B30),MATCH(O$27,Backend!$B$21:$B$34,0))</f>
        <v>0</v>
      </c>
      <c r="P30" s="13">
        <f ca="1">INDEX(INDIRECT("_"&amp;$B30),MATCH(P$27,Backend!$B$21:$B$34,0))</f>
        <v>0</v>
      </c>
    </row>
    <row r="31" spans="2:16" x14ac:dyDescent="0.2">
      <c r="B31" s="33" t="s">
        <v>19</v>
      </c>
      <c r="C31" s="30">
        <f ca="1">INDEX(INDIRECT("_"&amp;$B31),MATCH(C$27,Backend!$B$21:$B$34,0))</f>
        <v>0</v>
      </c>
      <c r="D31" s="12">
        <f ca="1">INDEX(INDIRECT("_"&amp;$B31),MATCH(D$27,Backend!$B$21:$B$34,0))</f>
        <v>0</v>
      </c>
      <c r="E31" s="12">
        <f ca="1">INDEX(INDIRECT("_"&amp;$B31),MATCH(E$27,Backend!$B$21:$B$34,0))</f>
        <v>0</v>
      </c>
      <c r="F31" s="12">
        <f ca="1">INDEX(INDIRECT("_"&amp;$B31),MATCH(F$27,Backend!$B$21:$B$34,0))</f>
        <v>0</v>
      </c>
      <c r="G31" s="12">
        <f ca="1">INDEX(INDIRECT("_"&amp;$B31),MATCH(G$27,Backend!$B$21:$B$34,0))</f>
        <v>0</v>
      </c>
      <c r="H31" s="12">
        <f ca="1">INDEX(INDIRECT("_"&amp;$B31),MATCH(H$27,Backend!$B$21:$B$34,0))</f>
        <v>0</v>
      </c>
      <c r="I31" s="12">
        <f ca="1">INDEX(INDIRECT("_"&amp;$B31),MATCH(I$27,Backend!$B$21:$B$34,0))</f>
        <v>0</v>
      </c>
      <c r="J31" s="12">
        <f ca="1">INDEX(INDIRECT("_"&amp;$B31),MATCH(J$27,Backend!$B$21:$B$34,0))</f>
        <v>0</v>
      </c>
      <c r="K31" s="12">
        <f ca="1">INDEX(INDIRECT("_"&amp;$B31),MATCH(K$27,Backend!$B$21:$B$34,0))</f>
        <v>0</v>
      </c>
      <c r="L31" s="12">
        <f ca="1">INDEX(INDIRECT("_"&amp;$B31),MATCH(L$27,Backend!$B$21:$B$34,0))</f>
        <v>0</v>
      </c>
      <c r="M31" s="12">
        <f ca="1">INDEX(INDIRECT("_"&amp;$B31),MATCH(M$27,Backend!$B$21:$B$34,0))</f>
        <v>0</v>
      </c>
      <c r="N31" s="12">
        <f ca="1">INDEX(INDIRECT("_"&amp;$B31),MATCH(N$27,Backend!$B$21:$B$34,0))</f>
        <v>0</v>
      </c>
      <c r="O31" s="12">
        <f ca="1">INDEX(INDIRECT("_"&amp;$B31),MATCH(O$27,Backend!$B$21:$B$34,0))</f>
        <v>0</v>
      </c>
      <c r="P31" s="13">
        <f ca="1">INDEX(INDIRECT("_"&amp;$B31),MATCH(P$27,Backend!$B$21:$B$34,0))</f>
        <v>0</v>
      </c>
    </row>
    <row r="32" spans="2:16" x14ac:dyDescent="0.2">
      <c r="B32" s="33" t="s">
        <v>20</v>
      </c>
      <c r="C32" s="30">
        <f ca="1">INDEX(INDIRECT("_"&amp;$B32),MATCH(C$27,Backend!$B$21:$B$34,0))</f>
        <v>0</v>
      </c>
      <c r="D32" s="12">
        <f ca="1">INDEX(INDIRECT("_"&amp;$B32),MATCH(D$27,Backend!$B$21:$B$34,0))</f>
        <v>0</v>
      </c>
      <c r="E32" s="12">
        <f ca="1">INDEX(INDIRECT("_"&amp;$B32),MATCH(E$27,Backend!$B$21:$B$34,0))</f>
        <v>0</v>
      </c>
      <c r="F32" s="12">
        <f ca="1">INDEX(INDIRECT("_"&amp;$B32),MATCH(F$27,Backend!$B$21:$B$34,0))</f>
        <v>0</v>
      </c>
      <c r="G32" s="12">
        <f ca="1">INDEX(INDIRECT("_"&amp;$B32),MATCH(G$27,Backend!$B$21:$B$34,0))</f>
        <v>0</v>
      </c>
      <c r="H32" s="12">
        <f ca="1">INDEX(INDIRECT("_"&amp;$B32),MATCH(H$27,Backend!$B$21:$B$34,0))</f>
        <v>0</v>
      </c>
      <c r="I32" s="12">
        <f ca="1">INDEX(INDIRECT("_"&amp;$B32),MATCH(I$27,Backend!$B$21:$B$34,0))</f>
        <v>0</v>
      </c>
      <c r="J32" s="12">
        <f ca="1">INDEX(INDIRECT("_"&amp;$B32),MATCH(J$27,Backend!$B$21:$B$34,0))</f>
        <v>0</v>
      </c>
      <c r="K32" s="12">
        <f ca="1">INDEX(INDIRECT("_"&amp;$B32),MATCH(K$27,Backend!$B$21:$B$34,0))</f>
        <v>0</v>
      </c>
      <c r="L32" s="12">
        <f ca="1">INDEX(INDIRECT("_"&amp;$B32),MATCH(L$27,Backend!$B$21:$B$34,0))</f>
        <v>0</v>
      </c>
      <c r="M32" s="12">
        <f ca="1">INDEX(INDIRECT("_"&amp;$B32),MATCH(M$27,Backend!$B$21:$B$34,0))</f>
        <v>0</v>
      </c>
      <c r="N32" s="12">
        <f ca="1">INDEX(INDIRECT("_"&amp;$B32),MATCH(N$27,Backend!$B$21:$B$34,0))</f>
        <v>0</v>
      </c>
      <c r="O32" s="12">
        <f ca="1">INDEX(INDIRECT("_"&amp;$B32),MATCH(O$27,Backend!$B$21:$B$34,0))</f>
        <v>0</v>
      </c>
      <c r="P32" s="13">
        <f ca="1">INDEX(INDIRECT("_"&amp;$B32),MATCH(P$27,Backend!$B$21:$B$34,0))</f>
        <v>0</v>
      </c>
    </row>
    <row r="33" spans="2:16" x14ac:dyDescent="0.2">
      <c r="B33" s="33" t="s">
        <v>21</v>
      </c>
      <c r="C33" s="30">
        <f ca="1">INDEX(INDIRECT("_"&amp;$B33),MATCH(C$27,Backend!$B$21:$B$34,0))</f>
        <v>0</v>
      </c>
      <c r="D33" s="12">
        <f ca="1">INDEX(INDIRECT("_"&amp;$B33),MATCH(D$27,Backend!$B$21:$B$34,0))</f>
        <v>0</v>
      </c>
      <c r="E33" s="12">
        <f ca="1">INDEX(INDIRECT("_"&amp;$B33),MATCH(E$27,Backend!$B$21:$B$34,0))</f>
        <v>0</v>
      </c>
      <c r="F33" s="12">
        <f ca="1">INDEX(INDIRECT("_"&amp;$B33),MATCH(F$27,Backend!$B$21:$B$34,0))</f>
        <v>0</v>
      </c>
      <c r="G33" s="12">
        <f ca="1">INDEX(INDIRECT("_"&amp;$B33),MATCH(G$27,Backend!$B$21:$B$34,0))</f>
        <v>0</v>
      </c>
      <c r="H33" s="12">
        <f ca="1">INDEX(INDIRECT("_"&amp;$B33),MATCH(H$27,Backend!$B$21:$B$34,0))</f>
        <v>0</v>
      </c>
      <c r="I33" s="12">
        <f ca="1">INDEX(INDIRECT("_"&amp;$B33),MATCH(I$27,Backend!$B$21:$B$34,0))</f>
        <v>0</v>
      </c>
      <c r="J33" s="12">
        <f ca="1">INDEX(INDIRECT("_"&amp;$B33),MATCH(J$27,Backend!$B$21:$B$34,0))</f>
        <v>0</v>
      </c>
      <c r="K33" s="12">
        <f ca="1">INDEX(INDIRECT("_"&amp;$B33),MATCH(K$27,Backend!$B$21:$B$34,0))</f>
        <v>0</v>
      </c>
      <c r="L33" s="12">
        <f ca="1">INDEX(INDIRECT("_"&amp;$B33),MATCH(L$27,Backend!$B$21:$B$34,0))</f>
        <v>0</v>
      </c>
      <c r="M33" s="12">
        <f ca="1">INDEX(INDIRECT("_"&amp;$B33),MATCH(M$27,Backend!$B$21:$B$34,0))</f>
        <v>0</v>
      </c>
      <c r="N33" s="12">
        <f ca="1">INDEX(INDIRECT("_"&amp;$B33),MATCH(N$27,Backend!$B$21:$B$34,0))</f>
        <v>0</v>
      </c>
      <c r="O33" s="12">
        <f ca="1">INDEX(INDIRECT("_"&amp;$B33),MATCH(O$27,Backend!$B$21:$B$34,0))</f>
        <v>0</v>
      </c>
      <c r="P33" s="13">
        <f ca="1">INDEX(INDIRECT("_"&amp;$B33),MATCH(P$27,Backend!$B$21:$B$34,0))</f>
        <v>0</v>
      </c>
    </row>
    <row r="34" spans="2:16" x14ac:dyDescent="0.2">
      <c r="B34" s="33" t="s">
        <v>22</v>
      </c>
      <c r="C34" s="30">
        <f ca="1">INDEX(INDIRECT("_"&amp;$B34),MATCH(C$27,Backend!$B$21:$B$34,0))</f>
        <v>0</v>
      </c>
      <c r="D34" s="12">
        <f ca="1">INDEX(INDIRECT("_"&amp;$B34),MATCH(D$27,Backend!$B$21:$B$34,0))</f>
        <v>0</v>
      </c>
      <c r="E34" s="12">
        <f ca="1">INDEX(INDIRECT("_"&amp;$B34),MATCH(E$27,Backend!$B$21:$B$34,0))</f>
        <v>0</v>
      </c>
      <c r="F34" s="12">
        <f ca="1">INDEX(INDIRECT("_"&amp;$B34),MATCH(F$27,Backend!$B$21:$B$34,0))</f>
        <v>0</v>
      </c>
      <c r="G34" s="12">
        <f ca="1">INDEX(INDIRECT("_"&amp;$B34),MATCH(G$27,Backend!$B$21:$B$34,0))</f>
        <v>0</v>
      </c>
      <c r="H34" s="12">
        <f ca="1">INDEX(INDIRECT("_"&amp;$B34),MATCH(H$27,Backend!$B$21:$B$34,0))</f>
        <v>0</v>
      </c>
      <c r="I34" s="12">
        <f ca="1">INDEX(INDIRECT("_"&amp;$B34),MATCH(I$27,Backend!$B$21:$B$34,0))</f>
        <v>0</v>
      </c>
      <c r="J34" s="12">
        <f ca="1">INDEX(INDIRECT("_"&amp;$B34),MATCH(J$27,Backend!$B$21:$B$34,0))</f>
        <v>0</v>
      </c>
      <c r="K34" s="12">
        <f ca="1">INDEX(INDIRECT("_"&amp;$B34),MATCH(K$27,Backend!$B$21:$B$34,0))</f>
        <v>0</v>
      </c>
      <c r="L34" s="12">
        <f ca="1">INDEX(INDIRECT("_"&amp;$B34),MATCH(L$27,Backend!$B$21:$B$34,0))</f>
        <v>0</v>
      </c>
      <c r="M34" s="12">
        <f ca="1">INDEX(INDIRECT("_"&amp;$B34),MATCH(M$27,Backend!$B$21:$B$34,0))</f>
        <v>0</v>
      </c>
      <c r="N34" s="12">
        <f ca="1">INDEX(INDIRECT("_"&amp;$B34),MATCH(N$27,Backend!$B$21:$B$34,0))</f>
        <v>0</v>
      </c>
      <c r="O34" s="12">
        <f ca="1">INDEX(INDIRECT("_"&amp;$B34),MATCH(O$27,Backend!$B$21:$B$34,0))</f>
        <v>0</v>
      </c>
      <c r="P34" s="13">
        <f ca="1">INDEX(INDIRECT("_"&amp;$B34),MATCH(P$27,Backend!$B$21:$B$34,0))</f>
        <v>0</v>
      </c>
    </row>
    <row r="35" spans="2:16" x14ac:dyDescent="0.2">
      <c r="B35" s="33" t="s">
        <v>23</v>
      </c>
      <c r="C35" s="30">
        <f ca="1">INDEX(INDIRECT("_"&amp;$B35),MATCH(C$27,Backend!$B$21:$B$34,0))</f>
        <v>0</v>
      </c>
      <c r="D35" s="12">
        <f ca="1">INDEX(INDIRECT("_"&amp;$B35),MATCH(D$27,Backend!$B$21:$B$34,0))</f>
        <v>0</v>
      </c>
      <c r="E35" s="12">
        <f ca="1">INDEX(INDIRECT("_"&amp;$B35),MATCH(E$27,Backend!$B$21:$B$34,0))</f>
        <v>0</v>
      </c>
      <c r="F35" s="12">
        <f ca="1">INDEX(INDIRECT("_"&amp;$B35),MATCH(F$27,Backend!$B$21:$B$34,0))</f>
        <v>0</v>
      </c>
      <c r="G35" s="12">
        <f ca="1">INDEX(INDIRECT("_"&amp;$B35),MATCH(G$27,Backend!$B$21:$B$34,0))</f>
        <v>0</v>
      </c>
      <c r="H35" s="12">
        <f ca="1">INDEX(INDIRECT("_"&amp;$B35),MATCH(H$27,Backend!$B$21:$B$34,0))</f>
        <v>0</v>
      </c>
      <c r="I35" s="12">
        <f ca="1">INDEX(INDIRECT("_"&amp;$B35),MATCH(I$27,Backend!$B$21:$B$34,0))</f>
        <v>0</v>
      </c>
      <c r="J35" s="12">
        <f ca="1">INDEX(INDIRECT("_"&amp;$B35),MATCH(J$27,Backend!$B$21:$B$34,0))</f>
        <v>0</v>
      </c>
      <c r="K35" s="12">
        <f ca="1">INDEX(INDIRECT("_"&amp;$B35),MATCH(K$27,Backend!$B$21:$B$34,0))</f>
        <v>0</v>
      </c>
      <c r="L35" s="12">
        <f ca="1">INDEX(INDIRECT("_"&amp;$B35),MATCH(L$27,Backend!$B$21:$B$34,0))</f>
        <v>0</v>
      </c>
      <c r="M35" s="12">
        <f ca="1">INDEX(INDIRECT("_"&amp;$B35),MATCH(M$27,Backend!$B$21:$B$34,0))</f>
        <v>0</v>
      </c>
      <c r="N35" s="12">
        <f ca="1">INDEX(INDIRECT("_"&amp;$B35),MATCH(N$27,Backend!$B$21:$B$34,0))</f>
        <v>0</v>
      </c>
      <c r="O35" s="12">
        <f ca="1">INDEX(INDIRECT("_"&amp;$B35),MATCH(O$27,Backend!$B$21:$B$34,0))</f>
        <v>0</v>
      </c>
      <c r="P35" s="13">
        <f ca="1">INDEX(INDIRECT("_"&amp;$B35),MATCH(P$27,Backend!$B$21:$B$34,0))</f>
        <v>0</v>
      </c>
    </row>
    <row r="36" spans="2:16" x14ac:dyDescent="0.2">
      <c r="B36" s="33" t="s">
        <v>24</v>
      </c>
      <c r="C36" s="30">
        <f ca="1">INDEX(INDIRECT("_"&amp;$B36),MATCH(C$27,Backend!$B$21:$B$34,0))</f>
        <v>0</v>
      </c>
      <c r="D36" s="12">
        <f ca="1">INDEX(INDIRECT("_"&amp;$B36),MATCH(D$27,Backend!$B$21:$B$34,0))</f>
        <v>0</v>
      </c>
      <c r="E36" s="12">
        <f ca="1">INDEX(INDIRECT("_"&amp;$B36),MATCH(E$27,Backend!$B$21:$B$34,0))</f>
        <v>0</v>
      </c>
      <c r="F36" s="12">
        <f ca="1">INDEX(INDIRECT("_"&amp;$B36),MATCH(F$27,Backend!$B$21:$B$34,0))</f>
        <v>0</v>
      </c>
      <c r="G36" s="12">
        <f ca="1">INDEX(INDIRECT("_"&amp;$B36),MATCH(G$27,Backend!$B$21:$B$34,0))</f>
        <v>0</v>
      </c>
      <c r="H36" s="12">
        <f ca="1">INDEX(INDIRECT("_"&amp;$B36),MATCH(H$27,Backend!$B$21:$B$34,0))</f>
        <v>0</v>
      </c>
      <c r="I36" s="12">
        <f ca="1">INDEX(INDIRECT("_"&amp;$B36),MATCH(I$27,Backend!$B$21:$B$34,0))</f>
        <v>0</v>
      </c>
      <c r="J36" s="12">
        <f ca="1">INDEX(INDIRECT("_"&amp;$B36),MATCH(J$27,Backend!$B$21:$B$34,0))</f>
        <v>0</v>
      </c>
      <c r="K36" s="12">
        <f ca="1">INDEX(INDIRECT("_"&amp;$B36),MATCH(K$27,Backend!$B$21:$B$34,0))</f>
        <v>0</v>
      </c>
      <c r="L36" s="12">
        <f ca="1">INDEX(INDIRECT("_"&amp;$B36),MATCH(L$27,Backend!$B$21:$B$34,0))</f>
        <v>0</v>
      </c>
      <c r="M36" s="12">
        <f ca="1">INDEX(INDIRECT("_"&amp;$B36),MATCH(M$27,Backend!$B$21:$B$34,0))</f>
        <v>0</v>
      </c>
      <c r="N36" s="12">
        <f ca="1">INDEX(INDIRECT("_"&amp;$B36),MATCH(N$27,Backend!$B$21:$B$34,0))</f>
        <v>0</v>
      </c>
      <c r="O36" s="12">
        <f ca="1">INDEX(INDIRECT("_"&amp;$B36),MATCH(O$27,Backend!$B$21:$B$34,0))</f>
        <v>0</v>
      </c>
      <c r="P36" s="13">
        <f ca="1">INDEX(INDIRECT("_"&amp;$B36),MATCH(P$27,Backend!$B$21:$B$34,0))</f>
        <v>0</v>
      </c>
    </row>
    <row r="37" spans="2:16" x14ac:dyDescent="0.2">
      <c r="B37" s="34" t="s">
        <v>25</v>
      </c>
      <c r="C37" s="31">
        <f ca="1">INDEX(INDIRECT("_"&amp;$B37),MATCH(C$27,Backend!$B$21:$B$34,0))</f>
        <v>2</v>
      </c>
      <c r="D37" s="14">
        <f ca="1">INDEX(INDIRECT("_"&amp;$B37),MATCH(D$27,Backend!$B$21:$B$34,0))</f>
        <v>2</v>
      </c>
      <c r="E37" s="14">
        <f ca="1">INDEX(INDIRECT("_"&amp;$B37),MATCH(E$27,Backend!$B$21:$B$34,0))</f>
        <v>2</v>
      </c>
      <c r="F37" s="14">
        <f ca="1">INDEX(INDIRECT("_"&amp;$B37),MATCH(F$27,Backend!$B$21:$B$34,0))</f>
        <v>0</v>
      </c>
      <c r="G37" s="14">
        <f ca="1">INDEX(INDIRECT("_"&amp;$B37),MATCH(G$27,Backend!$B$21:$B$34,0))</f>
        <v>0</v>
      </c>
      <c r="H37" s="14">
        <f ca="1">INDEX(INDIRECT("_"&amp;$B37),MATCH(H$27,Backend!$B$21:$B$34,0))</f>
        <v>0</v>
      </c>
      <c r="I37" s="14">
        <f ca="1">INDEX(INDIRECT("_"&amp;$B37),MATCH(I$27,Backend!$B$21:$B$34,0))</f>
        <v>0</v>
      </c>
      <c r="J37" s="14">
        <f ca="1">INDEX(INDIRECT("_"&amp;$B37),MATCH(J$27,Backend!$B$21:$B$34,0))</f>
        <v>0</v>
      </c>
      <c r="K37" s="14">
        <f ca="1">INDEX(INDIRECT("_"&amp;$B37),MATCH(K$27,Backend!$B$21:$B$34,0))</f>
        <v>0</v>
      </c>
      <c r="L37" s="14">
        <f ca="1">INDEX(INDIRECT("_"&amp;$B37),MATCH(L$27,Backend!$B$21:$B$34,0))</f>
        <v>0</v>
      </c>
      <c r="M37" s="14">
        <f ca="1">INDEX(INDIRECT("_"&amp;$B37),MATCH(M$27,Backend!$B$21:$B$34,0))</f>
        <v>0</v>
      </c>
      <c r="N37" s="14">
        <f ca="1">INDEX(INDIRECT("_"&amp;$B37),MATCH(N$27,Backend!$B$21:$B$34,0))</f>
        <v>0</v>
      </c>
      <c r="O37" s="14">
        <f ca="1">INDEX(INDIRECT("_"&amp;$B37),MATCH(O$27,Backend!$B$21:$B$34,0))</f>
        <v>3</v>
      </c>
      <c r="P37" s="15">
        <f ca="1">INDEX(INDIRECT("_"&amp;$B37),MATCH(P$27,Backend!$B$21:$B$34,0))</f>
        <v>0</v>
      </c>
    </row>
    <row r="38" spans="2:16" x14ac:dyDescent="0.2">
      <c r="B38" s="69" t="s">
        <v>60</v>
      </c>
      <c r="C38" s="70">
        <f ca="1">SUM(C28:C37)</f>
        <v>23</v>
      </c>
      <c r="D38" s="71">
        <f t="shared" ref="D38:P38" ca="1" si="3">SUM(D28:D37)</f>
        <v>6</v>
      </c>
      <c r="E38" s="71">
        <f t="shared" ca="1" si="3"/>
        <v>6</v>
      </c>
      <c r="F38" s="71">
        <f t="shared" ca="1" si="3"/>
        <v>0</v>
      </c>
      <c r="G38" s="71">
        <f t="shared" ca="1" si="3"/>
        <v>0</v>
      </c>
      <c r="H38" s="71">
        <f t="shared" ca="1" si="3"/>
        <v>0</v>
      </c>
      <c r="I38" s="71">
        <f t="shared" ca="1" si="3"/>
        <v>0</v>
      </c>
      <c r="J38" s="71">
        <f t="shared" ca="1" si="3"/>
        <v>0</v>
      </c>
      <c r="K38" s="71">
        <f t="shared" ca="1" si="3"/>
        <v>0</v>
      </c>
      <c r="L38" s="71">
        <f t="shared" ca="1" si="3"/>
        <v>0</v>
      </c>
      <c r="M38" s="71">
        <f t="shared" ca="1" si="3"/>
        <v>0</v>
      </c>
      <c r="N38" s="71">
        <f t="shared" ca="1" si="3"/>
        <v>0</v>
      </c>
      <c r="O38" s="71">
        <f t="shared" ca="1" si="3"/>
        <v>4</v>
      </c>
      <c r="P38" s="72">
        <f t="shared" ca="1" si="3"/>
        <v>0</v>
      </c>
    </row>
  </sheetData>
  <conditionalFormatting sqref="C9:P23 C25:P37">
    <cfRule type="cellIs" dxfId="24" priority="1" operator="equal">
      <formula>0</formula>
    </cfRule>
  </conditionalFormatting>
  <pageMargins left="0.7" right="0.7" top="0.75" bottom="0.75" header="0.3" footer="0.3"/>
  <pageSetup scale="4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Q178"/>
  <sheetViews>
    <sheetView showGridLines="0" workbookViewId="0">
      <pane xSplit="2" topLeftCell="C1" activePane="topRight" state="frozen"/>
      <selection pane="topRight" activeCell="C1" sqref="C1"/>
    </sheetView>
  </sheetViews>
  <sheetFormatPr baseColWidth="10" defaultColWidth="8.83203125" defaultRowHeight="16" x14ac:dyDescent="0.2"/>
  <cols>
    <col min="2" max="2" width="13.5" bestFit="1" customWidth="1"/>
    <col min="3" max="16" width="15.6640625" customWidth="1"/>
  </cols>
  <sheetData>
    <row r="3" spans="2:16" x14ac:dyDescent="0.2">
      <c r="B3" s="103" t="s">
        <v>14</v>
      </c>
      <c r="C3" s="70">
        <v>1</v>
      </c>
      <c r="D3" s="71">
        <f>C3+1</f>
        <v>2</v>
      </c>
      <c r="E3" s="71">
        <f t="shared" ref="E3:P3" si="0">D3+1</f>
        <v>3</v>
      </c>
      <c r="F3" s="71">
        <f t="shared" si="0"/>
        <v>4</v>
      </c>
      <c r="G3" s="71">
        <f t="shared" si="0"/>
        <v>5</v>
      </c>
      <c r="H3" s="71">
        <f t="shared" si="0"/>
        <v>6</v>
      </c>
      <c r="I3" s="71">
        <f t="shared" si="0"/>
        <v>7</v>
      </c>
      <c r="J3" s="71">
        <f t="shared" si="0"/>
        <v>8</v>
      </c>
      <c r="K3" s="71">
        <f t="shared" si="0"/>
        <v>9</v>
      </c>
      <c r="L3" s="71">
        <f t="shared" si="0"/>
        <v>10</v>
      </c>
      <c r="M3" s="71">
        <f t="shared" si="0"/>
        <v>11</v>
      </c>
      <c r="N3" s="71">
        <f t="shared" si="0"/>
        <v>12</v>
      </c>
      <c r="O3" s="71">
        <f t="shared" si="0"/>
        <v>13</v>
      </c>
      <c r="P3" s="72">
        <f t="shared" si="0"/>
        <v>14</v>
      </c>
    </row>
    <row r="4" spans="2:16" x14ac:dyDescent="0.2">
      <c r="B4" s="102">
        <v>1</v>
      </c>
      <c r="C4" s="92" t="str">
        <f ca="1">INDIRECT("'Game #"&amp;C$3&amp;"'!C"&amp;SUM(6,$B4))</f>
        <v>Johnny Smith1</v>
      </c>
      <c r="D4" s="93" t="str">
        <f t="shared" ref="D4:P17" ca="1" si="1">INDIRECT("'Game #"&amp;D$3&amp;"'!C"&amp;SUM(6,$B4))</f>
        <v>Johnny Smith1</v>
      </c>
      <c r="E4" s="93" t="str">
        <f t="shared" ca="1" si="1"/>
        <v>Select player</v>
      </c>
      <c r="F4" s="93" t="str">
        <f t="shared" ca="1" si="1"/>
        <v>Johnny Smith1</v>
      </c>
      <c r="G4" s="93" t="str">
        <f t="shared" ca="1" si="1"/>
        <v>Select player</v>
      </c>
      <c r="H4" s="93" t="str">
        <f t="shared" ca="1" si="1"/>
        <v>Select player</v>
      </c>
      <c r="I4" s="93" t="str">
        <f t="shared" ca="1" si="1"/>
        <v>Select player</v>
      </c>
      <c r="J4" s="93" t="str">
        <f t="shared" ca="1" si="1"/>
        <v>Select player</v>
      </c>
      <c r="K4" s="93" t="str">
        <f t="shared" ca="1" si="1"/>
        <v>Select player</v>
      </c>
      <c r="L4" s="93" t="str">
        <f t="shared" ca="1" si="1"/>
        <v>Select player</v>
      </c>
      <c r="M4" s="93" t="str">
        <f t="shared" ca="1" si="1"/>
        <v>Select player</v>
      </c>
      <c r="N4" s="93" t="str">
        <f t="shared" ca="1" si="1"/>
        <v>Select player</v>
      </c>
      <c r="O4" s="93" t="str">
        <f t="shared" ca="1" si="1"/>
        <v>Select player</v>
      </c>
      <c r="P4" s="94" t="str">
        <f t="shared" ca="1" si="1"/>
        <v>Johnny Smith1</v>
      </c>
    </row>
    <row r="5" spans="2:16" x14ac:dyDescent="0.2">
      <c r="B5" s="21">
        <v>2</v>
      </c>
      <c r="C5" s="90" t="str">
        <f t="shared" ref="C5:C17" ca="1" si="2">INDIRECT("'Game #"&amp;C$3&amp;"'!C"&amp;SUM(6,$B5))</f>
        <v>Select player</v>
      </c>
      <c r="D5" s="65" t="str">
        <f t="shared" ca="1" si="1"/>
        <v>Select player</v>
      </c>
      <c r="E5" s="65" t="str">
        <f t="shared" ca="1" si="1"/>
        <v>Johnny Smith1</v>
      </c>
      <c r="F5" s="65" t="str">
        <f t="shared" ca="1" si="1"/>
        <v>Select player</v>
      </c>
      <c r="G5" s="65" t="str">
        <f t="shared" ca="1" si="1"/>
        <v>Select player</v>
      </c>
      <c r="H5" s="65" t="str">
        <f t="shared" ca="1" si="1"/>
        <v>Select player</v>
      </c>
      <c r="I5" s="65" t="str">
        <f t="shared" ca="1" si="1"/>
        <v>Select player</v>
      </c>
      <c r="J5" s="65" t="str">
        <f t="shared" ca="1" si="1"/>
        <v>Select player</v>
      </c>
      <c r="K5" s="65" t="str">
        <f t="shared" ca="1" si="1"/>
        <v>Select player</v>
      </c>
      <c r="L5" s="65" t="str">
        <f t="shared" ca="1" si="1"/>
        <v>Select player</v>
      </c>
      <c r="M5" s="65" t="str">
        <f t="shared" ca="1" si="1"/>
        <v>Select player</v>
      </c>
      <c r="N5" s="65" t="str">
        <f t="shared" ca="1" si="1"/>
        <v>Select player</v>
      </c>
      <c r="O5" s="65" t="str">
        <f t="shared" ca="1" si="1"/>
        <v>Select player</v>
      </c>
      <c r="P5" s="66" t="str">
        <f t="shared" ca="1" si="1"/>
        <v>Select player</v>
      </c>
    </row>
    <row r="6" spans="2:16" x14ac:dyDescent="0.2">
      <c r="B6" s="21">
        <v>3</v>
      </c>
      <c r="C6" s="90" t="str">
        <f t="shared" ca="1" si="2"/>
        <v>Select player</v>
      </c>
      <c r="D6" s="65" t="str">
        <f t="shared" ca="1" si="1"/>
        <v>Select player</v>
      </c>
      <c r="E6" s="65" t="str">
        <f t="shared" ca="1" si="1"/>
        <v>Select player</v>
      </c>
      <c r="F6" s="65" t="str">
        <f t="shared" ca="1" si="1"/>
        <v>Select player</v>
      </c>
      <c r="G6" s="65" t="str">
        <f t="shared" ca="1" si="1"/>
        <v>Select player</v>
      </c>
      <c r="H6" s="65" t="str">
        <f t="shared" ca="1" si="1"/>
        <v>Select player</v>
      </c>
      <c r="I6" s="65" t="str">
        <f t="shared" ca="1" si="1"/>
        <v>Select player</v>
      </c>
      <c r="J6" s="65" t="str">
        <f t="shared" ca="1" si="1"/>
        <v>Select player</v>
      </c>
      <c r="K6" s="65" t="str">
        <f t="shared" ca="1" si="1"/>
        <v>Select player</v>
      </c>
      <c r="L6" s="65" t="str">
        <f t="shared" ca="1" si="1"/>
        <v>Select player</v>
      </c>
      <c r="M6" s="65" t="str">
        <f t="shared" ca="1" si="1"/>
        <v>Select player</v>
      </c>
      <c r="N6" s="65" t="str">
        <f t="shared" ca="1" si="1"/>
        <v>Select player</v>
      </c>
      <c r="O6" s="65" t="str">
        <f t="shared" ca="1" si="1"/>
        <v>Select player</v>
      </c>
      <c r="P6" s="66" t="str">
        <f t="shared" ca="1" si="1"/>
        <v>Select player</v>
      </c>
    </row>
    <row r="7" spans="2:16" x14ac:dyDescent="0.2">
      <c r="B7" s="21">
        <v>4</v>
      </c>
      <c r="C7" s="90" t="str">
        <f t="shared" ca="1" si="2"/>
        <v>Select player</v>
      </c>
      <c r="D7" s="65" t="str">
        <f t="shared" ca="1" si="1"/>
        <v>Select player</v>
      </c>
      <c r="E7" s="65" t="str">
        <f t="shared" ca="1" si="1"/>
        <v>Select player</v>
      </c>
      <c r="F7" s="65" t="str">
        <f t="shared" ca="1" si="1"/>
        <v>Select player</v>
      </c>
      <c r="G7" s="65" t="str">
        <f t="shared" ca="1" si="1"/>
        <v>Select player</v>
      </c>
      <c r="H7" s="65" t="str">
        <f t="shared" ca="1" si="1"/>
        <v>Johnny Smith1</v>
      </c>
      <c r="I7" s="65" t="str">
        <f t="shared" ca="1" si="1"/>
        <v>Select player</v>
      </c>
      <c r="J7" s="65" t="str">
        <f t="shared" ca="1" si="1"/>
        <v>Select player</v>
      </c>
      <c r="K7" s="65" t="str">
        <f t="shared" ca="1" si="1"/>
        <v>Select player</v>
      </c>
      <c r="L7" s="65" t="str">
        <f t="shared" ca="1" si="1"/>
        <v>Select player</v>
      </c>
      <c r="M7" s="65" t="str">
        <f t="shared" ca="1" si="1"/>
        <v>Select player</v>
      </c>
      <c r="N7" s="65" t="str">
        <f t="shared" ca="1" si="1"/>
        <v>Select player</v>
      </c>
      <c r="O7" s="65" t="str">
        <f t="shared" ca="1" si="1"/>
        <v>Select player</v>
      </c>
      <c r="P7" s="66" t="str">
        <f t="shared" ca="1" si="1"/>
        <v>Select player</v>
      </c>
    </row>
    <row r="8" spans="2:16" x14ac:dyDescent="0.2">
      <c r="B8" s="21">
        <v>5</v>
      </c>
      <c r="C8" s="90" t="str">
        <f t="shared" ca="1" si="2"/>
        <v>Select player</v>
      </c>
      <c r="D8" s="65" t="str">
        <f t="shared" ca="1" si="1"/>
        <v>Select player</v>
      </c>
      <c r="E8" s="65" t="str">
        <f t="shared" ca="1" si="1"/>
        <v>Select player</v>
      </c>
      <c r="F8" s="65" t="str">
        <f t="shared" ca="1" si="1"/>
        <v>Select player</v>
      </c>
      <c r="G8" s="65" t="str">
        <f t="shared" ca="1" si="1"/>
        <v>Select player</v>
      </c>
      <c r="H8" s="65" t="str">
        <f t="shared" ca="1" si="1"/>
        <v>Select player</v>
      </c>
      <c r="I8" s="65" t="str">
        <f t="shared" ca="1" si="1"/>
        <v>Select player</v>
      </c>
      <c r="J8" s="65" t="str">
        <f t="shared" ca="1" si="1"/>
        <v>Select player</v>
      </c>
      <c r="K8" s="65" t="str">
        <f t="shared" ca="1" si="1"/>
        <v>Select player</v>
      </c>
      <c r="L8" s="65" t="str">
        <f t="shared" ca="1" si="1"/>
        <v>Select player</v>
      </c>
      <c r="M8" s="65" t="str">
        <f t="shared" ca="1" si="1"/>
        <v>Select player</v>
      </c>
      <c r="N8" s="65" t="str">
        <f t="shared" ca="1" si="1"/>
        <v>Select player</v>
      </c>
      <c r="O8" s="65" t="str">
        <f t="shared" ca="1" si="1"/>
        <v>Select player</v>
      </c>
      <c r="P8" s="66" t="str">
        <f t="shared" ca="1" si="1"/>
        <v>Select player</v>
      </c>
    </row>
    <row r="9" spans="2:16" x14ac:dyDescent="0.2">
      <c r="B9" s="21">
        <v>6</v>
      </c>
      <c r="C9" s="90" t="str">
        <f t="shared" ca="1" si="2"/>
        <v>Johnny Smith13</v>
      </c>
      <c r="D9" s="65" t="str">
        <f t="shared" ca="1" si="1"/>
        <v>Johnny Smith3</v>
      </c>
      <c r="E9" s="65" t="str">
        <f t="shared" ca="1" si="1"/>
        <v>Select player</v>
      </c>
      <c r="F9" s="65" t="str">
        <f t="shared" ca="1" si="1"/>
        <v>Select player</v>
      </c>
      <c r="G9" s="65" t="str">
        <f t="shared" ca="1" si="1"/>
        <v>Select player</v>
      </c>
      <c r="H9" s="65" t="str">
        <f t="shared" ca="1" si="1"/>
        <v>Select player</v>
      </c>
      <c r="I9" s="65" t="str">
        <f t="shared" ca="1" si="1"/>
        <v>Select player</v>
      </c>
      <c r="J9" s="65" t="str">
        <f t="shared" ca="1" si="1"/>
        <v>Select player</v>
      </c>
      <c r="K9" s="65" t="str">
        <f t="shared" ca="1" si="1"/>
        <v>Select player</v>
      </c>
      <c r="L9" s="65" t="str">
        <f t="shared" ca="1" si="1"/>
        <v>Select player</v>
      </c>
      <c r="M9" s="65" t="str">
        <f t="shared" ca="1" si="1"/>
        <v>Select player</v>
      </c>
      <c r="N9" s="65" t="str">
        <f t="shared" ca="1" si="1"/>
        <v>Select player</v>
      </c>
      <c r="O9" s="65" t="str">
        <f t="shared" ca="1" si="1"/>
        <v>Select player</v>
      </c>
      <c r="P9" s="66" t="str">
        <f t="shared" ca="1" si="1"/>
        <v>Select player</v>
      </c>
    </row>
    <row r="10" spans="2:16" x14ac:dyDescent="0.2">
      <c r="B10" s="21">
        <v>7</v>
      </c>
      <c r="C10" s="90" t="str">
        <f t="shared" ca="1" si="2"/>
        <v>Select player</v>
      </c>
      <c r="D10" s="65" t="str">
        <f t="shared" ca="1" si="1"/>
        <v>Select player</v>
      </c>
      <c r="E10" s="65" t="str">
        <f t="shared" ca="1" si="1"/>
        <v>Select player</v>
      </c>
      <c r="F10" s="65" t="str">
        <f t="shared" ca="1" si="1"/>
        <v>Select player</v>
      </c>
      <c r="G10" s="65" t="str">
        <f t="shared" ca="1" si="1"/>
        <v>Select player</v>
      </c>
      <c r="H10" s="65" t="str">
        <f t="shared" ca="1" si="1"/>
        <v>Select player</v>
      </c>
      <c r="I10" s="65" t="str">
        <f t="shared" ca="1" si="1"/>
        <v>Select player</v>
      </c>
      <c r="J10" s="65" t="str">
        <f t="shared" ca="1" si="1"/>
        <v>Select player</v>
      </c>
      <c r="K10" s="65" t="str">
        <f t="shared" ca="1" si="1"/>
        <v>Select player</v>
      </c>
      <c r="L10" s="65" t="str">
        <f t="shared" ca="1" si="1"/>
        <v>Select player</v>
      </c>
      <c r="M10" s="65" t="str">
        <f t="shared" ca="1" si="1"/>
        <v>Select player</v>
      </c>
      <c r="N10" s="65" t="str">
        <f t="shared" ca="1" si="1"/>
        <v>Select player</v>
      </c>
      <c r="O10" s="65" t="str">
        <f t="shared" ca="1" si="1"/>
        <v>Select player</v>
      </c>
      <c r="P10" s="66" t="str">
        <f t="shared" ca="1" si="1"/>
        <v>Select player</v>
      </c>
    </row>
    <row r="11" spans="2:16" x14ac:dyDescent="0.2">
      <c r="B11" s="21">
        <v>8</v>
      </c>
      <c r="C11" s="90" t="str">
        <f t="shared" ca="1" si="2"/>
        <v>Select player</v>
      </c>
      <c r="D11" s="65" t="str">
        <f t="shared" ca="1" si="1"/>
        <v>Select player</v>
      </c>
      <c r="E11" s="65" t="str">
        <f t="shared" ca="1" si="1"/>
        <v>Select player</v>
      </c>
      <c r="F11" s="65" t="str">
        <f t="shared" ca="1" si="1"/>
        <v>Johnny Smith4</v>
      </c>
      <c r="G11" s="65" t="str">
        <f t="shared" ca="1" si="1"/>
        <v>Select player</v>
      </c>
      <c r="H11" s="65" t="str">
        <f t="shared" ca="1" si="1"/>
        <v>Select player</v>
      </c>
      <c r="I11" s="65" t="str">
        <f t="shared" ca="1" si="1"/>
        <v>Select player</v>
      </c>
      <c r="J11" s="65" t="str">
        <f t="shared" ca="1" si="1"/>
        <v>Select player</v>
      </c>
      <c r="K11" s="65" t="str">
        <f t="shared" ca="1" si="1"/>
        <v>Select player</v>
      </c>
      <c r="L11" s="65" t="str">
        <f t="shared" ca="1" si="1"/>
        <v>Select player</v>
      </c>
      <c r="M11" s="65" t="str">
        <f t="shared" ca="1" si="1"/>
        <v>Select player</v>
      </c>
      <c r="N11" s="65" t="str">
        <f t="shared" ca="1" si="1"/>
        <v>Select player</v>
      </c>
      <c r="O11" s="65" t="str">
        <f t="shared" ca="1" si="1"/>
        <v>Select player</v>
      </c>
      <c r="P11" s="66" t="str">
        <f t="shared" ca="1" si="1"/>
        <v>Select player</v>
      </c>
    </row>
    <row r="12" spans="2:16" x14ac:dyDescent="0.2">
      <c r="B12" s="21">
        <v>9</v>
      </c>
      <c r="C12" s="90" t="str">
        <f t="shared" ca="1" si="2"/>
        <v>Select player</v>
      </c>
      <c r="D12" s="65" t="str">
        <f t="shared" ca="1" si="1"/>
        <v>Select player</v>
      </c>
      <c r="E12" s="65" t="str">
        <f t="shared" ca="1" si="1"/>
        <v>Select player</v>
      </c>
      <c r="F12" s="65" t="str">
        <f t="shared" ca="1" si="1"/>
        <v>Select player</v>
      </c>
      <c r="G12" s="65" t="str">
        <f t="shared" ca="1" si="1"/>
        <v>Select player</v>
      </c>
      <c r="H12" s="65" t="str">
        <f t="shared" ca="1" si="1"/>
        <v>Select player</v>
      </c>
      <c r="I12" s="65" t="str">
        <f t="shared" ca="1" si="1"/>
        <v>Select player</v>
      </c>
      <c r="J12" s="65" t="str">
        <f t="shared" ca="1" si="1"/>
        <v>Select player</v>
      </c>
      <c r="K12" s="65" t="str">
        <f t="shared" ca="1" si="1"/>
        <v>Select player</v>
      </c>
      <c r="L12" s="65" t="str">
        <f t="shared" ca="1" si="1"/>
        <v>Select player</v>
      </c>
      <c r="M12" s="65" t="str">
        <f t="shared" ca="1" si="1"/>
        <v>Select player</v>
      </c>
      <c r="N12" s="65" t="str">
        <f t="shared" ca="1" si="1"/>
        <v>Select player</v>
      </c>
      <c r="O12" s="65" t="str">
        <f t="shared" ca="1" si="1"/>
        <v>Select player</v>
      </c>
      <c r="P12" s="66" t="str">
        <f t="shared" ca="1" si="1"/>
        <v>Select player</v>
      </c>
    </row>
    <row r="13" spans="2:16" x14ac:dyDescent="0.2">
      <c r="B13" s="21">
        <v>10</v>
      </c>
      <c r="C13" s="90" t="str">
        <f t="shared" ca="1" si="2"/>
        <v>Select player</v>
      </c>
      <c r="D13" s="65" t="str">
        <f t="shared" ca="1" si="1"/>
        <v>Select player</v>
      </c>
      <c r="E13" s="65" t="str">
        <f t="shared" ca="1" si="1"/>
        <v>Select player</v>
      </c>
      <c r="F13" s="65" t="str">
        <f t="shared" ca="1" si="1"/>
        <v>Select player</v>
      </c>
      <c r="G13" s="65" t="str">
        <f t="shared" ca="1" si="1"/>
        <v>Select player</v>
      </c>
      <c r="H13" s="65" t="str">
        <f t="shared" ca="1" si="1"/>
        <v>Select player</v>
      </c>
      <c r="I13" s="65" t="str">
        <f t="shared" ca="1" si="1"/>
        <v>Select player</v>
      </c>
      <c r="J13" s="65" t="str">
        <f t="shared" ca="1" si="1"/>
        <v>Select player</v>
      </c>
      <c r="K13" s="65" t="str">
        <f t="shared" ca="1" si="1"/>
        <v>Select player</v>
      </c>
      <c r="L13" s="65" t="str">
        <f t="shared" ca="1" si="1"/>
        <v>Select player</v>
      </c>
      <c r="M13" s="65" t="str">
        <f t="shared" ca="1" si="1"/>
        <v>Select player</v>
      </c>
      <c r="N13" s="65" t="str">
        <f t="shared" ca="1" si="1"/>
        <v>Select player</v>
      </c>
      <c r="O13" s="65" t="str">
        <f t="shared" ca="1" si="1"/>
        <v>Select player</v>
      </c>
      <c r="P13" s="66" t="str">
        <f t="shared" ca="1" si="1"/>
        <v>Select player</v>
      </c>
    </row>
    <row r="14" spans="2:16" x14ac:dyDescent="0.2">
      <c r="B14" s="21">
        <v>11</v>
      </c>
      <c r="C14" s="90" t="str">
        <f t="shared" ca="1" si="2"/>
        <v>Select player</v>
      </c>
      <c r="D14" s="65" t="str">
        <f t="shared" ca="1" si="1"/>
        <v>Select player</v>
      </c>
      <c r="E14" s="65" t="str">
        <f t="shared" ca="1" si="1"/>
        <v>Select player</v>
      </c>
      <c r="F14" s="65" t="str">
        <f t="shared" ca="1" si="1"/>
        <v>Select player</v>
      </c>
      <c r="G14" s="65" t="str">
        <f t="shared" ca="1" si="1"/>
        <v>Select player</v>
      </c>
      <c r="H14" s="65" t="str">
        <f t="shared" ca="1" si="1"/>
        <v>Select player</v>
      </c>
      <c r="I14" s="65" t="str">
        <f t="shared" ca="1" si="1"/>
        <v>Select player</v>
      </c>
      <c r="J14" s="65" t="str">
        <f t="shared" ca="1" si="1"/>
        <v>Select player</v>
      </c>
      <c r="K14" s="65" t="str">
        <f t="shared" ca="1" si="1"/>
        <v>Select player</v>
      </c>
      <c r="L14" s="65" t="str">
        <f t="shared" ca="1" si="1"/>
        <v>Select player</v>
      </c>
      <c r="M14" s="65" t="str">
        <f t="shared" ca="1" si="1"/>
        <v>Select player</v>
      </c>
      <c r="N14" s="65" t="str">
        <f t="shared" ca="1" si="1"/>
        <v>Select player</v>
      </c>
      <c r="O14" s="65" t="str">
        <f t="shared" ca="1" si="1"/>
        <v>Select player</v>
      </c>
      <c r="P14" s="66" t="str">
        <f t="shared" ca="1" si="1"/>
        <v>Select player</v>
      </c>
    </row>
    <row r="15" spans="2:16" x14ac:dyDescent="0.2">
      <c r="B15" s="21">
        <v>12</v>
      </c>
      <c r="C15" s="90" t="str">
        <f t="shared" ca="1" si="2"/>
        <v>Select player</v>
      </c>
      <c r="D15" s="65" t="str">
        <f t="shared" ca="1" si="1"/>
        <v>Select player</v>
      </c>
      <c r="E15" s="65" t="str">
        <f t="shared" ca="1" si="1"/>
        <v>Select player</v>
      </c>
      <c r="F15" s="65" t="str">
        <f t="shared" ca="1" si="1"/>
        <v>Select player</v>
      </c>
      <c r="G15" s="65" t="str">
        <f t="shared" ca="1" si="1"/>
        <v>Select player</v>
      </c>
      <c r="H15" s="65" t="str">
        <f t="shared" ca="1" si="1"/>
        <v>Select player</v>
      </c>
      <c r="I15" s="65" t="str">
        <f t="shared" ca="1" si="1"/>
        <v>Select player</v>
      </c>
      <c r="J15" s="65" t="str">
        <f t="shared" ca="1" si="1"/>
        <v>Select player</v>
      </c>
      <c r="K15" s="65" t="str">
        <f t="shared" ca="1" si="1"/>
        <v>Select player</v>
      </c>
      <c r="L15" s="65" t="str">
        <f t="shared" ca="1" si="1"/>
        <v>Select player</v>
      </c>
      <c r="M15" s="65" t="str">
        <f t="shared" ca="1" si="1"/>
        <v>Select player</v>
      </c>
      <c r="N15" s="65" t="str">
        <f t="shared" ca="1" si="1"/>
        <v>Select player</v>
      </c>
      <c r="O15" s="65" t="str">
        <f t="shared" ca="1" si="1"/>
        <v>Select player</v>
      </c>
      <c r="P15" s="66" t="str">
        <f t="shared" ca="1" si="1"/>
        <v>Select player</v>
      </c>
    </row>
    <row r="16" spans="2:16" x14ac:dyDescent="0.2">
      <c r="B16" s="21">
        <v>13</v>
      </c>
      <c r="C16" s="90" t="str">
        <f t="shared" ca="1" si="2"/>
        <v>Select player</v>
      </c>
      <c r="D16" s="65" t="str">
        <f t="shared" ca="1" si="1"/>
        <v>Johnny Smith2</v>
      </c>
      <c r="E16" s="65" t="str">
        <f t="shared" ca="1" si="1"/>
        <v>Select player</v>
      </c>
      <c r="F16" s="65" t="str">
        <f t="shared" ca="1" si="1"/>
        <v>Select player</v>
      </c>
      <c r="G16" s="65" t="str">
        <f t="shared" ca="1" si="1"/>
        <v>Select player</v>
      </c>
      <c r="H16" s="65" t="str">
        <f t="shared" ca="1" si="1"/>
        <v>Select player</v>
      </c>
      <c r="I16" s="65" t="str">
        <f t="shared" ca="1" si="1"/>
        <v>Select player</v>
      </c>
      <c r="J16" s="65" t="str">
        <f t="shared" ca="1" si="1"/>
        <v>Select player</v>
      </c>
      <c r="K16" s="65" t="str">
        <f t="shared" ca="1" si="1"/>
        <v>Select player</v>
      </c>
      <c r="L16" s="65" t="str">
        <f t="shared" ca="1" si="1"/>
        <v>Select player</v>
      </c>
      <c r="M16" s="65" t="str">
        <f t="shared" ca="1" si="1"/>
        <v>Select player</v>
      </c>
      <c r="N16" s="65" t="str">
        <f t="shared" ca="1" si="1"/>
        <v>Select player</v>
      </c>
      <c r="O16" s="65" t="str">
        <f t="shared" ca="1" si="1"/>
        <v>Select player</v>
      </c>
      <c r="P16" s="66" t="str">
        <f t="shared" ca="1" si="1"/>
        <v>Select player</v>
      </c>
    </row>
    <row r="17" spans="2:17" x14ac:dyDescent="0.2">
      <c r="B17" s="22">
        <v>14</v>
      </c>
      <c r="C17" s="91" t="str">
        <f t="shared" ca="1" si="2"/>
        <v>Select player</v>
      </c>
      <c r="D17" s="67" t="str">
        <f t="shared" ca="1" si="1"/>
        <v>Select player</v>
      </c>
      <c r="E17" s="67" t="str">
        <f t="shared" ca="1" si="1"/>
        <v>Select player</v>
      </c>
      <c r="F17" s="67" t="str">
        <f t="shared" ca="1" si="1"/>
        <v>Select player</v>
      </c>
      <c r="G17" s="67" t="str">
        <f t="shared" ca="1" si="1"/>
        <v>Select player</v>
      </c>
      <c r="H17" s="67" t="str">
        <f t="shared" ca="1" si="1"/>
        <v>Select player</v>
      </c>
      <c r="I17" s="67" t="str">
        <f t="shared" ca="1" si="1"/>
        <v>Select player</v>
      </c>
      <c r="J17" s="67" t="str">
        <f t="shared" ca="1" si="1"/>
        <v>Select player</v>
      </c>
      <c r="K17" s="67" t="str">
        <f t="shared" ca="1" si="1"/>
        <v>Select player</v>
      </c>
      <c r="L17" s="67" t="str">
        <f t="shared" ca="1" si="1"/>
        <v>Select player</v>
      </c>
      <c r="M17" s="67" t="str">
        <f t="shared" ca="1" si="1"/>
        <v>Select player</v>
      </c>
      <c r="N17" s="67" t="str">
        <f t="shared" ca="1" si="1"/>
        <v>Select player</v>
      </c>
      <c r="O17" s="67" t="str">
        <f t="shared" ca="1" si="1"/>
        <v>Select player</v>
      </c>
      <c r="P17" s="68" t="str">
        <f t="shared" ca="1" si="1"/>
        <v>Johnny Smith1</v>
      </c>
    </row>
    <row r="20" spans="2:17" x14ac:dyDescent="0.2">
      <c r="B20" s="89" t="s">
        <v>17</v>
      </c>
      <c r="C20" s="95">
        <v>1</v>
      </c>
      <c r="D20" s="96">
        <f>C20+1</f>
        <v>2</v>
      </c>
      <c r="E20" s="96">
        <f t="shared" ref="E20:P20" si="3">D20+1</f>
        <v>3</v>
      </c>
      <c r="F20" s="96">
        <f t="shared" si="3"/>
        <v>4</v>
      </c>
      <c r="G20" s="96">
        <f t="shared" si="3"/>
        <v>5</v>
      </c>
      <c r="H20" s="96">
        <f t="shared" si="3"/>
        <v>6</v>
      </c>
      <c r="I20" s="96">
        <f t="shared" si="3"/>
        <v>7</v>
      </c>
      <c r="J20" s="96">
        <f t="shared" si="3"/>
        <v>8</v>
      </c>
      <c r="K20" s="96">
        <f t="shared" si="3"/>
        <v>9</v>
      </c>
      <c r="L20" s="96">
        <f t="shared" si="3"/>
        <v>10</v>
      </c>
      <c r="M20" s="96">
        <f t="shared" si="3"/>
        <v>11</v>
      </c>
      <c r="N20" s="96">
        <f t="shared" si="3"/>
        <v>12</v>
      </c>
      <c r="O20" s="96">
        <f t="shared" si="3"/>
        <v>13</v>
      </c>
      <c r="P20" s="97">
        <f t="shared" si="3"/>
        <v>14</v>
      </c>
      <c r="Q20" s="98" t="s">
        <v>71</v>
      </c>
    </row>
    <row r="21" spans="2:17" x14ac:dyDescent="0.2">
      <c r="B21" s="99" t="str">
        <f>'Player Data Input'!$C$6</f>
        <v>Johnny Smith1</v>
      </c>
      <c r="C21" s="29">
        <f ca="1">IFERROR(INDEX(INDIRECT("'Game #"&amp;C$20&amp;"'!$L:$L"),MATCH($B21,INDIRECT("'Game #"&amp;C$20&amp;"'!$C:$C"),0)),0)</f>
        <v>2</v>
      </c>
      <c r="D21" s="27">
        <f t="shared" ref="D21:P21" ca="1" si="4">IFERROR(INDEX(INDIRECT("'Game #"&amp;D$20&amp;"'!$L:$L"),MATCH($B21,INDIRECT("'Game #"&amp;D$20&amp;"'!$C:$C"),0)),0)</f>
        <v>1</v>
      </c>
      <c r="E21" s="27">
        <f t="shared" ca="1" si="4"/>
        <v>0</v>
      </c>
      <c r="F21" s="27">
        <f t="shared" ca="1" si="4"/>
        <v>0</v>
      </c>
      <c r="G21" s="27">
        <f t="shared" ca="1" si="4"/>
        <v>0</v>
      </c>
      <c r="H21" s="27">
        <f t="shared" ca="1" si="4"/>
        <v>6</v>
      </c>
      <c r="I21" s="27">
        <f t="shared" ca="1" si="4"/>
        <v>0</v>
      </c>
      <c r="J21" s="27">
        <f t="shared" ca="1" si="4"/>
        <v>0</v>
      </c>
      <c r="K21" s="27">
        <f t="shared" ca="1" si="4"/>
        <v>0</v>
      </c>
      <c r="L21" s="27">
        <f t="shared" ca="1" si="4"/>
        <v>0</v>
      </c>
      <c r="M21" s="27">
        <f t="shared" ca="1" si="4"/>
        <v>0</v>
      </c>
      <c r="N21" s="27">
        <f t="shared" ca="1" si="4"/>
        <v>0</v>
      </c>
      <c r="O21" s="27">
        <f t="shared" ca="1" si="4"/>
        <v>0</v>
      </c>
      <c r="P21" s="88">
        <f t="shared" ca="1" si="4"/>
        <v>6</v>
      </c>
      <c r="Q21" s="87">
        <f t="shared" ref="Q21:Q34" ca="1" si="5">SUM(C21:P21)</f>
        <v>15</v>
      </c>
    </row>
    <row r="22" spans="2:17" x14ac:dyDescent="0.2">
      <c r="B22" s="100" t="str">
        <f>'Player Data Input'!$C$7</f>
        <v>Johnny Smith2</v>
      </c>
      <c r="C22" s="30">
        <f t="shared" ref="C22:P34" ca="1" si="6">IFERROR(INDEX(INDIRECT("'Game #"&amp;C$20&amp;"'!$L:$L"),MATCH($B22,INDIRECT("'Game #"&amp;C$20&amp;"'!$C:$C"),0)),0)</f>
        <v>0</v>
      </c>
      <c r="D22" s="12">
        <f t="shared" ca="1" si="6"/>
        <v>1</v>
      </c>
      <c r="E22" s="12">
        <f t="shared" ca="1" si="6"/>
        <v>0</v>
      </c>
      <c r="F22" s="12">
        <f t="shared" ca="1" si="6"/>
        <v>0</v>
      </c>
      <c r="G22" s="12">
        <f t="shared" ca="1" si="6"/>
        <v>0</v>
      </c>
      <c r="H22" s="12">
        <f t="shared" ca="1" si="6"/>
        <v>0</v>
      </c>
      <c r="I22" s="12">
        <f t="shared" ca="1" si="6"/>
        <v>0</v>
      </c>
      <c r="J22" s="12">
        <f t="shared" ca="1" si="6"/>
        <v>0</v>
      </c>
      <c r="K22" s="12">
        <f t="shared" ca="1" si="6"/>
        <v>0</v>
      </c>
      <c r="L22" s="12">
        <f t="shared" ca="1" si="6"/>
        <v>0</v>
      </c>
      <c r="M22" s="12">
        <f t="shared" ca="1" si="6"/>
        <v>0</v>
      </c>
      <c r="N22" s="12">
        <f t="shared" ca="1" si="6"/>
        <v>0</v>
      </c>
      <c r="O22" s="12">
        <f t="shared" ca="1" si="6"/>
        <v>0</v>
      </c>
      <c r="P22" s="85">
        <f t="shared" ca="1" si="6"/>
        <v>0</v>
      </c>
      <c r="Q22" s="82">
        <f t="shared" ca="1" si="5"/>
        <v>1</v>
      </c>
    </row>
    <row r="23" spans="2:17" x14ac:dyDescent="0.2">
      <c r="B23" s="100" t="str">
        <f>'Player Data Input'!$C$8</f>
        <v>Johnny Smith3</v>
      </c>
      <c r="C23" s="30">
        <f t="shared" ca="1" si="6"/>
        <v>0</v>
      </c>
      <c r="D23" s="12">
        <f t="shared" ca="1" si="6"/>
        <v>1</v>
      </c>
      <c r="E23" s="12">
        <f t="shared" ca="1" si="6"/>
        <v>0</v>
      </c>
      <c r="F23" s="12">
        <f t="shared" ca="1" si="6"/>
        <v>0</v>
      </c>
      <c r="G23" s="12">
        <f t="shared" ca="1" si="6"/>
        <v>0</v>
      </c>
      <c r="H23" s="12">
        <f t="shared" ca="1" si="6"/>
        <v>0</v>
      </c>
      <c r="I23" s="12">
        <f t="shared" ca="1" si="6"/>
        <v>0</v>
      </c>
      <c r="J23" s="12">
        <f t="shared" ca="1" si="6"/>
        <v>0</v>
      </c>
      <c r="K23" s="12">
        <f t="shared" ca="1" si="6"/>
        <v>0</v>
      </c>
      <c r="L23" s="12">
        <f t="shared" ca="1" si="6"/>
        <v>0</v>
      </c>
      <c r="M23" s="12">
        <f t="shared" ca="1" si="6"/>
        <v>0</v>
      </c>
      <c r="N23" s="12">
        <f t="shared" ca="1" si="6"/>
        <v>0</v>
      </c>
      <c r="O23" s="12">
        <f t="shared" ca="1" si="6"/>
        <v>0</v>
      </c>
      <c r="P23" s="85">
        <f t="shared" ca="1" si="6"/>
        <v>0</v>
      </c>
      <c r="Q23" s="82">
        <f t="shared" ca="1" si="5"/>
        <v>1</v>
      </c>
    </row>
    <row r="24" spans="2:17" x14ac:dyDescent="0.2">
      <c r="B24" s="100" t="str">
        <f>'Player Data Input'!$C$9</f>
        <v>Johnny Smith4</v>
      </c>
      <c r="C24" s="30">
        <f t="shared" ca="1" si="6"/>
        <v>0</v>
      </c>
      <c r="D24" s="12">
        <f t="shared" ca="1" si="6"/>
        <v>0</v>
      </c>
      <c r="E24" s="12">
        <f t="shared" ca="1" si="6"/>
        <v>0</v>
      </c>
      <c r="F24" s="12">
        <f t="shared" ca="1" si="6"/>
        <v>0</v>
      </c>
      <c r="G24" s="12">
        <f t="shared" ca="1" si="6"/>
        <v>0</v>
      </c>
      <c r="H24" s="12">
        <f t="shared" ca="1" si="6"/>
        <v>0</v>
      </c>
      <c r="I24" s="12">
        <f t="shared" ca="1" si="6"/>
        <v>0</v>
      </c>
      <c r="J24" s="12">
        <f t="shared" ca="1" si="6"/>
        <v>0</v>
      </c>
      <c r="K24" s="12">
        <f t="shared" ca="1" si="6"/>
        <v>0</v>
      </c>
      <c r="L24" s="12">
        <f t="shared" ca="1" si="6"/>
        <v>0</v>
      </c>
      <c r="M24" s="12">
        <f t="shared" ca="1" si="6"/>
        <v>0</v>
      </c>
      <c r="N24" s="12">
        <f t="shared" ca="1" si="6"/>
        <v>0</v>
      </c>
      <c r="O24" s="12">
        <f t="shared" ca="1" si="6"/>
        <v>0</v>
      </c>
      <c r="P24" s="85">
        <f t="shared" ca="1" si="6"/>
        <v>0</v>
      </c>
      <c r="Q24" s="82">
        <f t="shared" ca="1" si="5"/>
        <v>0</v>
      </c>
    </row>
    <row r="25" spans="2:17" x14ac:dyDescent="0.2">
      <c r="B25" s="100" t="str">
        <f>'Player Data Input'!$C$10</f>
        <v>Johnny Smith5</v>
      </c>
      <c r="C25" s="30">
        <f t="shared" ca="1" si="6"/>
        <v>0</v>
      </c>
      <c r="D25" s="12">
        <f t="shared" ca="1" si="6"/>
        <v>0</v>
      </c>
      <c r="E25" s="12">
        <f t="shared" ca="1" si="6"/>
        <v>0</v>
      </c>
      <c r="F25" s="12">
        <f t="shared" ca="1" si="6"/>
        <v>0</v>
      </c>
      <c r="G25" s="12">
        <f t="shared" ca="1" si="6"/>
        <v>0</v>
      </c>
      <c r="H25" s="12">
        <f t="shared" ca="1" si="6"/>
        <v>0</v>
      </c>
      <c r="I25" s="12">
        <f t="shared" ca="1" si="6"/>
        <v>0</v>
      </c>
      <c r="J25" s="12">
        <f t="shared" ca="1" si="6"/>
        <v>0</v>
      </c>
      <c r="K25" s="12">
        <f t="shared" ca="1" si="6"/>
        <v>0</v>
      </c>
      <c r="L25" s="12">
        <f t="shared" ca="1" si="6"/>
        <v>0</v>
      </c>
      <c r="M25" s="12">
        <f t="shared" ca="1" si="6"/>
        <v>0</v>
      </c>
      <c r="N25" s="12">
        <f t="shared" ca="1" si="6"/>
        <v>0</v>
      </c>
      <c r="O25" s="12">
        <f t="shared" ca="1" si="6"/>
        <v>0</v>
      </c>
      <c r="P25" s="85">
        <f t="shared" ca="1" si="6"/>
        <v>0</v>
      </c>
      <c r="Q25" s="83">
        <f t="shared" ca="1" si="5"/>
        <v>0</v>
      </c>
    </row>
    <row r="26" spans="2:17" x14ac:dyDescent="0.2">
      <c r="B26" s="100" t="str">
        <f>'Player Data Input'!$C$11</f>
        <v>Johnny Smith6</v>
      </c>
      <c r="C26" s="30">
        <f t="shared" ca="1" si="6"/>
        <v>0</v>
      </c>
      <c r="D26" s="12">
        <f t="shared" ca="1" si="6"/>
        <v>0</v>
      </c>
      <c r="E26" s="12">
        <f t="shared" ca="1" si="6"/>
        <v>0</v>
      </c>
      <c r="F26" s="12">
        <f t="shared" ca="1" si="6"/>
        <v>0</v>
      </c>
      <c r="G26" s="12">
        <f t="shared" ca="1" si="6"/>
        <v>0</v>
      </c>
      <c r="H26" s="12">
        <f t="shared" ca="1" si="6"/>
        <v>0</v>
      </c>
      <c r="I26" s="12">
        <f t="shared" ca="1" si="6"/>
        <v>0</v>
      </c>
      <c r="J26" s="12">
        <f t="shared" ca="1" si="6"/>
        <v>0</v>
      </c>
      <c r="K26" s="12">
        <f t="shared" ca="1" si="6"/>
        <v>0</v>
      </c>
      <c r="L26" s="12">
        <f t="shared" ca="1" si="6"/>
        <v>0</v>
      </c>
      <c r="M26" s="12">
        <f t="shared" ca="1" si="6"/>
        <v>0</v>
      </c>
      <c r="N26" s="12">
        <f t="shared" ca="1" si="6"/>
        <v>0</v>
      </c>
      <c r="O26" s="12">
        <f t="shared" ca="1" si="6"/>
        <v>0</v>
      </c>
      <c r="P26" s="85">
        <f t="shared" ca="1" si="6"/>
        <v>0</v>
      </c>
      <c r="Q26" s="83">
        <f t="shared" ca="1" si="5"/>
        <v>0</v>
      </c>
    </row>
    <row r="27" spans="2:17" x14ac:dyDescent="0.2">
      <c r="B27" s="100" t="str">
        <f>'Player Data Input'!$C$12</f>
        <v>Johnny Smith7</v>
      </c>
      <c r="C27" s="30">
        <f t="shared" ca="1" si="6"/>
        <v>0</v>
      </c>
      <c r="D27" s="12">
        <f t="shared" ca="1" si="6"/>
        <v>0</v>
      </c>
      <c r="E27" s="12">
        <f t="shared" ca="1" si="6"/>
        <v>0</v>
      </c>
      <c r="F27" s="12">
        <f t="shared" ca="1" si="6"/>
        <v>0</v>
      </c>
      <c r="G27" s="12">
        <f t="shared" ca="1" si="6"/>
        <v>0</v>
      </c>
      <c r="H27" s="12">
        <f t="shared" ca="1" si="6"/>
        <v>0</v>
      </c>
      <c r="I27" s="12">
        <f t="shared" ca="1" si="6"/>
        <v>0</v>
      </c>
      <c r="J27" s="12">
        <f t="shared" ca="1" si="6"/>
        <v>0</v>
      </c>
      <c r="K27" s="12">
        <f t="shared" ca="1" si="6"/>
        <v>0</v>
      </c>
      <c r="L27" s="12">
        <f t="shared" ca="1" si="6"/>
        <v>0</v>
      </c>
      <c r="M27" s="12">
        <f t="shared" ca="1" si="6"/>
        <v>0</v>
      </c>
      <c r="N27" s="12">
        <f t="shared" ca="1" si="6"/>
        <v>0</v>
      </c>
      <c r="O27" s="12">
        <f t="shared" ca="1" si="6"/>
        <v>0</v>
      </c>
      <c r="P27" s="85">
        <f t="shared" ca="1" si="6"/>
        <v>0</v>
      </c>
      <c r="Q27" s="83">
        <f t="shared" ca="1" si="5"/>
        <v>0</v>
      </c>
    </row>
    <row r="28" spans="2:17" x14ac:dyDescent="0.2">
      <c r="B28" s="100" t="str">
        <f>'Player Data Input'!$C$13</f>
        <v>Johnny Smith8</v>
      </c>
      <c r="C28" s="30">
        <f t="shared" ca="1" si="6"/>
        <v>0</v>
      </c>
      <c r="D28" s="12">
        <f t="shared" ca="1" si="6"/>
        <v>0</v>
      </c>
      <c r="E28" s="12">
        <f t="shared" ca="1" si="6"/>
        <v>0</v>
      </c>
      <c r="F28" s="12">
        <f t="shared" ca="1" si="6"/>
        <v>0</v>
      </c>
      <c r="G28" s="12">
        <f t="shared" ca="1" si="6"/>
        <v>0</v>
      </c>
      <c r="H28" s="12">
        <f t="shared" ca="1" si="6"/>
        <v>0</v>
      </c>
      <c r="I28" s="12">
        <f t="shared" ca="1" si="6"/>
        <v>0</v>
      </c>
      <c r="J28" s="12">
        <f t="shared" ca="1" si="6"/>
        <v>0</v>
      </c>
      <c r="K28" s="12">
        <f t="shared" ca="1" si="6"/>
        <v>0</v>
      </c>
      <c r="L28" s="12">
        <f t="shared" ca="1" si="6"/>
        <v>0</v>
      </c>
      <c r="M28" s="12">
        <f t="shared" ca="1" si="6"/>
        <v>0</v>
      </c>
      <c r="N28" s="12">
        <f t="shared" ca="1" si="6"/>
        <v>0</v>
      </c>
      <c r="O28" s="12">
        <f t="shared" ca="1" si="6"/>
        <v>0</v>
      </c>
      <c r="P28" s="85">
        <f t="shared" ca="1" si="6"/>
        <v>0</v>
      </c>
      <c r="Q28" s="83">
        <f t="shared" ca="1" si="5"/>
        <v>0</v>
      </c>
    </row>
    <row r="29" spans="2:17" x14ac:dyDescent="0.2">
      <c r="B29" s="100" t="str">
        <f>'Player Data Input'!$C$14</f>
        <v>Johnny Smith9</v>
      </c>
      <c r="C29" s="30">
        <f t="shared" ca="1" si="6"/>
        <v>0</v>
      </c>
      <c r="D29" s="12">
        <f t="shared" ca="1" si="6"/>
        <v>0</v>
      </c>
      <c r="E29" s="12">
        <f t="shared" ca="1" si="6"/>
        <v>0</v>
      </c>
      <c r="F29" s="12">
        <f t="shared" ca="1" si="6"/>
        <v>0</v>
      </c>
      <c r="G29" s="12">
        <f t="shared" ca="1" si="6"/>
        <v>0</v>
      </c>
      <c r="H29" s="12">
        <f t="shared" ca="1" si="6"/>
        <v>0</v>
      </c>
      <c r="I29" s="12">
        <f t="shared" ca="1" si="6"/>
        <v>0</v>
      </c>
      <c r="J29" s="12">
        <f t="shared" ca="1" si="6"/>
        <v>0</v>
      </c>
      <c r="K29" s="12">
        <f t="shared" ca="1" si="6"/>
        <v>0</v>
      </c>
      <c r="L29" s="12">
        <f t="shared" ca="1" si="6"/>
        <v>0</v>
      </c>
      <c r="M29" s="12">
        <f t="shared" ca="1" si="6"/>
        <v>0</v>
      </c>
      <c r="N29" s="12">
        <f t="shared" ca="1" si="6"/>
        <v>0</v>
      </c>
      <c r="O29" s="12">
        <f t="shared" ca="1" si="6"/>
        <v>0</v>
      </c>
      <c r="P29" s="85">
        <f t="shared" ca="1" si="6"/>
        <v>0</v>
      </c>
      <c r="Q29" s="83">
        <f t="shared" ca="1" si="5"/>
        <v>0</v>
      </c>
    </row>
    <row r="30" spans="2:17" x14ac:dyDescent="0.2">
      <c r="B30" s="100" t="str">
        <f>'Player Data Input'!$C$15</f>
        <v>Johnny Smith10</v>
      </c>
      <c r="C30" s="30">
        <f t="shared" ca="1" si="6"/>
        <v>0</v>
      </c>
      <c r="D30" s="12">
        <f t="shared" ca="1" si="6"/>
        <v>0</v>
      </c>
      <c r="E30" s="12">
        <f t="shared" ca="1" si="6"/>
        <v>0</v>
      </c>
      <c r="F30" s="12">
        <f t="shared" ca="1" si="6"/>
        <v>0</v>
      </c>
      <c r="G30" s="12">
        <f t="shared" ca="1" si="6"/>
        <v>0</v>
      </c>
      <c r="H30" s="12">
        <f t="shared" ca="1" si="6"/>
        <v>0</v>
      </c>
      <c r="I30" s="12">
        <f t="shared" ca="1" si="6"/>
        <v>0</v>
      </c>
      <c r="J30" s="12">
        <f t="shared" ca="1" si="6"/>
        <v>0</v>
      </c>
      <c r="K30" s="12">
        <f t="shared" ca="1" si="6"/>
        <v>0</v>
      </c>
      <c r="L30" s="12">
        <f t="shared" ca="1" si="6"/>
        <v>0</v>
      </c>
      <c r="M30" s="12">
        <f t="shared" ca="1" si="6"/>
        <v>0</v>
      </c>
      <c r="N30" s="12">
        <f t="shared" ca="1" si="6"/>
        <v>0</v>
      </c>
      <c r="O30" s="12">
        <f t="shared" ca="1" si="6"/>
        <v>0</v>
      </c>
      <c r="P30" s="85">
        <f t="shared" ca="1" si="6"/>
        <v>0</v>
      </c>
      <c r="Q30" s="83">
        <f t="shared" ca="1" si="5"/>
        <v>0</v>
      </c>
    </row>
    <row r="31" spans="2:17" x14ac:dyDescent="0.2">
      <c r="B31" s="100" t="str">
        <f>'Player Data Input'!$C$16</f>
        <v>Johnny Smith11</v>
      </c>
      <c r="C31" s="30">
        <f t="shared" ca="1" si="6"/>
        <v>0</v>
      </c>
      <c r="D31" s="12">
        <f t="shared" ca="1" si="6"/>
        <v>0</v>
      </c>
      <c r="E31" s="12">
        <f t="shared" ca="1" si="6"/>
        <v>0</v>
      </c>
      <c r="F31" s="12">
        <f t="shared" ca="1" si="6"/>
        <v>0</v>
      </c>
      <c r="G31" s="12">
        <f t="shared" ca="1" si="6"/>
        <v>0</v>
      </c>
      <c r="H31" s="12">
        <f t="shared" ca="1" si="6"/>
        <v>0</v>
      </c>
      <c r="I31" s="12">
        <f t="shared" ca="1" si="6"/>
        <v>0</v>
      </c>
      <c r="J31" s="12">
        <f t="shared" ca="1" si="6"/>
        <v>0</v>
      </c>
      <c r="K31" s="12">
        <f t="shared" ca="1" si="6"/>
        <v>0</v>
      </c>
      <c r="L31" s="12">
        <f t="shared" ca="1" si="6"/>
        <v>0</v>
      </c>
      <c r="M31" s="12">
        <f t="shared" ca="1" si="6"/>
        <v>0</v>
      </c>
      <c r="N31" s="12">
        <f t="shared" ca="1" si="6"/>
        <v>0</v>
      </c>
      <c r="O31" s="12">
        <f t="shared" ca="1" si="6"/>
        <v>0</v>
      </c>
      <c r="P31" s="85">
        <f t="shared" ca="1" si="6"/>
        <v>0</v>
      </c>
      <c r="Q31" s="83">
        <f t="shared" ca="1" si="5"/>
        <v>0</v>
      </c>
    </row>
    <row r="32" spans="2:17" x14ac:dyDescent="0.2">
      <c r="B32" s="100" t="str">
        <f>'Player Data Input'!$C$17</f>
        <v>Johnny Smith12</v>
      </c>
      <c r="C32" s="30">
        <f t="shared" ca="1" si="6"/>
        <v>0</v>
      </c>
      <c r="D32" s="12">
        <f t="shared" ca="1" si="6"/>
        <v>0</v>
      </c>
      <c r="E32" s="12">
        <f t="shared" ca="1" si="6"/>
        <v>0</v>
      </c>
      <c r="F32" s="12">
        <f t="shared" ca="1" si="6"/>
        <v>0</v>
      </c>
      <c r="G32" s="12">
        <f t="shared" ca="1" si="6"/>
        <v>0</v>
      </c>
      <c r="H32" s="12">
        <f t="shared" ca="1" si="6"/>
        <v>0</v>
      </c>
      <c r="I32" s="12">
        <f t="shared" ca="1" si="6"/>
        <v>0</v>
      </c>
      <c r="J32" s="12">
        <f t="shared" ca="1" si="6"/>
        <v>0</v>
      </c>
      <c r="K32" s="12">
        <f t="shared" ca="1" si="6"/>
        <v>0</v>
      </c>
      <c r="L32" s="12">
        <f t="shared" ca="1" si="6"/>
        <v>0</v>
      </c>
      <c r="M32" s="12">
        <f t="shared" ca="1" si="6"/>
        <v>0</v>
      </c>
      <c r="N32" s="12">
        <f t="shared" ca="1" si="6"/>
        <v>0</v>
      </c>
      <c r="O32" s="12">
        <f t="shared" ca="1" si="6"/>
        <v>0</v>
      </c>
      <c r="P32" s="85">
        <f t="shared" ca="1" si="6"/>
        <v>0</v>
      </c>
      <c r="Q32" s="83">
        <f t="shared" ca="1" si="5"/>
        <v>0</v>
      </c>
    </row>
    <row r="33" spans="2:17" x14ac:dyDescent="0.2">
      <c r="B33" s="100" t="str">
        <f>'Player Data Input'!$C$18</f>
        <v>Johnny Smith13</v>
      </c>
      <c r="C33" s="30">
        <f t="shared" ca="1" si="6"/>
        <v>0</v>
      </c>
      <c r="D33" s="12">
        <f t="shared" ca="1" si="6"/>
        <v>0</v>
      </c>
      <c r="E33" s="12">
        <f t="shared" ca="1" si="6"/>
        <v>0</v>
      </c>
      <c r="F33" s="12">
        <f t="shared" ca="1" si="6"/>
        <v>0</v>
      </c>
      <c r="G33" s="12">
        <f t="shared" ca="1" si="6"/>
        <v>0</v>
      </c>
      <c r="H33" s="12">
        <f t="shared" ca="1" si="6"/>
        <v>0</v>
      </c>
      <c r="I33" s="12">
        <f t="shared" ca="1" si="6"/>
        <v>0</v>
      </c>
      <c r="J33" s="12">
        <f t="shared" ca="1" si="6"/>
        <v>0</v>
      </c>
      <c r="K33" s="12">
        <f t="shared" ca="1" si="6"/>
        <v>0</v>
      </c>
      <c r="L33" s="12">
        <f t="shared" ca="1" si="6"/>
        <v>0</v>
      </c>
      <c r="M33" s="12">
        <f t="shared" ca="1" si="6"/>
        <v>0</v>
      </c>
      <c r="N33" s="12">
        <f t="shared" ca="1" si="6"/>
        <v>0</v>
      </c>
      <c r="O33" s="12">
        <f t="shared" ca="1" si="6"/>
        <v>0</v>
      </c>
      <c r="P33" s="85">
        <f t="shared" ca="1" si="6"/>
        <v>0</v>
      </c>
      <c r="Q33" s="83">
        <f t="shared" ca="1" si="5"/>
        <v>0</v>
      </c>
    </row>
    <row r="34" spans="2:17" x14ac:dyDescent="0.2">
      <c r="B34" s="101" t="str">
        <f>'Player Data Input'!$C$19</f>
        <v>Johnny Smith14</v>
      </c>
      <c r="C34" s="31">
        <f t="shared" ca="1" si="6"/>
        <v>0</v>
      </c>
      <c r="D34" s="14">
        <f t="shared" ca="1" si="6"/>
        <v>0</v>
      </c>
      <c r="E34" s="14">
        <f t="shared" ca="1" si="6"/>
        <v>0</v>
      </c>
      <c r="F34" s="14">
        <f t="shared" ca="1" si="6"/>
        <v>0</v>
      </c>
      <c r="G34" s="14">
        <f t="shared" ca="1" si="6"/>
        <v>0</v>
      </c>
      <c r="H34" s="14">
        <f t="shared" ca="1" si="6"/>
        <v>0</v>
      </c>
      <c r="I34" s="14">
        <f t="shared" ca="1" si="6"/>
        <v>0</v>
      </c>
      <c r="J34" s="14">
        <f t="shared" ca="1" si="6"/>
        <v>0</v>
      </c>
      <c r="K34" s="14">
        <f t="shared" ca="1" si="6"/>
        <v>0</v>
      </c>
      <c r="L34" s="14">
        <f t="shared" ca="1" si="6"/>
        <v>0</v>
      </c>
      <c r="M34" s="14">
        <f t="shared" ca="1" si="6"/>
        <v>0</v>
      </c>
      <c r="N34" s="14">
        <f t="shared" ca="1" si="6"/>
        <v>0</v>
      </c>
      <c r="O34" s="14">
        <f t="shared" ca="1" si="6"/>
        <v>0</v>
      </c>
      <c r="P34" s="86">
        <f t="shared" ca="1" si="6"/>
        <v>0</v>
      </c>
      <c r="Q34" s="84">
        <f t="shared" ca="1" si="5"/>
        <v>0</v>
      </c>
    </row>
    <row r="36" spans="2:17" x14ac:dyDescent="0.2">
      <c r="B36" s="89" t="s">
        <v>16</v>
      </c>
      <c r="C36" s="95">
        <v>1</v>
      </c>
      <c r="D36" s="96">
        <f>C36+1</f>
        <v>2</v>
      </c>
      <c r="E36" s="96">
        <f t="shared" ref="E36:P36" si="7">D36+1</f>
        <v>3</v>
      </c>
      <c r="F36" s="96">
        <f t="shared" si="7"/>
        <v>4</v>
      </c>
      <c r="G36" s="96">
        <f t="shared" si="7"/>
        <v>5</v>
      </c>
      <c r="H36" s="96">
        <f t="shared" si="7"/>
        <v>6</v>
      </c>
      <c r="I36" s="96">
        <f t="shared" si="7"/>
        <v>7</v>
      </c>
      <c r="J36" s="96">
        <f t="shared" si="7"/>
        <v>8</v>
      </c>
      <c r="K36" s="96">
        <f t="shared" si="7"/>
        <v>9</v>
      </c>
      <c r="L36" s="96">
        <f t="shared" si="7"/>
        <v>10</v>
      </c>
      <c r="M36" s="96">
        <f t="shared" si="7"/>
        <v>11</v>
      </c>
      <c r="N36" s="96">
        <f t="shared" si="7"/>
        <v>12</v>
      </c>
      <c r="O36" s="96">
        <f t="shared" si="7"/>
        <v>13</v>
      </c>
      <c r="P36" s="97">
        <f t="shared" si="7"/>
        <v>14</v>
      </c>
      <c r="Q36" s="98" t="s">
        <v>62</v>
      </c>
    </row>
    <row r="37" spans="2:17" x14ac:dyDescent="0.2">
      <c r="B37" s="99" t="str">
        <f>'Player Data Input'!$C$6</f>
        <v>Johnny Smith1</v>
      </c>
      <c r="C37" s="29">
        <f ca="1">IFERROR(INDEX(INDIRECT("'Game #"&amp;C$20&amp;"'!$M:$M"),MATCH($B37,INDIRECT("'Game #"&amp;C$20&amp;"'!$C:$C"),0)),0)</f>
        <v>3</v>
      </c>
      <c r="D37" s="27">
        <f t="shared" ref="D37:P50" ca="1" si="8">IFERROR(INDEX(INDIRECT("'Game #"&amp;D$20&amp;"'!$M:$M"),MATCH($B37,INDIRECT("'Game #"&amp;D$20&amp;"'!$C:$C"),0)),0)</f>
        <v>0</v>
      </c>
      <c r="E37" s="27">
        <f t="shared" ca="1" si="8"/>
        <v>0</v>
      </c>
      <c r="F37" s="27">
        <f t="shared" ca="1" si="8"/>
        <v>0</v>
      </c>
      <c r="G37" s="27">
        <f t="shared" ca="1" si="8"/>
        <v>0</v>
      </c>
      <c r="H37" s="27">
        <f t="shared" ca="1" si="8"/>
        <v>0</v>
      </c>
      <c r="I37" s="27">
        <f t="shared" ca="1" si="8"/>
        <v>0</v>
      </c>
      <c r="J37" s="27">
        <f t="shared" ca="1" si="8"/>
        <v>0</v>
      </c>
      <c r="K37" s="27">
        <f t="shared" ca="1" si="8"/>
        <v>0</v>
      </c>
      <c r="L37" s="27">
        <f t="shared" ca="1" si="8"/>
        <v>0</v>
      </c>
      <c r="M37" s="27">
        <f t="shared" ca="1" si="8"/>
        <v>0</v>
      </c>
      <c r="N37" s="27">
        <f t="shared" ca="1" si="8"/>
        <v>0</v>
      </c>
      <c r="O37" s="27">
        <f t="shared" ca="1" si="8"/>
        <v>0</v>
      </c>
      <c r="P37" s="88">
        <f t="shared" ca="1" si="8"/>
        <v>0</v>
      </c>
      <c r="Q37" s="87">
        <f t="shared" ref="Q37:Q50" ca="1" si="9">SUM(C37:P37)</f>
        <v>3</v>
      </c>
    </row>
    <row r="38" spans="2:17" x14ac:dyDescent="0.2">
      <c r="B38" s="100" t="str">
        <f>'Player Data Input'!$C$7</f>
        <v>Johnny Smith2</v>
      </c>
      <c r="C38" s="30">
        <f t="shared" ref="C38:C50" ca="1" si="10">IFERROR(INDEX(INDIRECT("'Game #"&amp;C$20&amp;"'!$M:$M"),MATCH($B38,INDIRECT("'Game #"&amp;C$20&amp;"'!$C:$C"),0)),0)</f>
        <v>0</v>
      </c>
      <c r="D38" s="12">
        <f t="shared" ca="1" si="8"/>
        <v>0</v>
      </c>
      <c r="E38" s="12">
        <f t="shared" ca="1" si="8"/>
        <v>0</v>
      </c>
      <c r="F38" s="12">
        <f t="shared" ca="1" si="8"/>
        <v>0</v>
      </c>
      <c r="G38" s="12">
        <f t="shared" ca="1" si="8"/>
        <v>0</v>
      </c>
      <c r="H38" s="12">
        <f t="shared" ca="1" si="8"/>
        <v>0</v>
      </c>
      <c r="I38" s="12">
        <f t="shared" ca="1" si="8"/>
        <v>0</v>
      </c>
      <c r="J38" s="12">
        <f t="shared" ca="1" si="8"/>
        <v>0</v>
      </c>
      <c r="K38" s="12">
        <f t="shared" ca="1" si="8"/>
        <v>0</v>
      </c>
      <c r="L38" s="12">
        <f t="shared" ca="1" si="8"/>
        <v>0</v>
      </c>
      <c r="M38" s="12">
        <f t="shared" ca="1" si="8"/>
        <v>0</v>
      </c>
      <c r="N38" s="12">
        <f t="shared" ca="1" si="8"/>
        <v>0</v>
      </c>
      <c r="O38" s="12">
        <f t="shared" ca="1" si="8"/>
        <v>0</v>
      </c>
      <c r="P38" s="85">
        <f t="shared" ca="1" si="8"/>
        <v>0</v>
      </c>
      <c r="Q38" s="82">
        <f t="shared" ca="1" si="9"/>
        <v>0</v>
      </c>
    </row>
    <row r="39" spans="2:17" x14ac:dyDescent="0.2">
      <c r="B39" s="100" t="str">
        <f>'Player Data Input'!$C$8</f>
        <v>Johnny Smith3</v>
      </c>
      <c r="C39" s="30">
        <f t="shared" ca="1" si="10"/>
        <v>0</v>
      </c>
      <c r="D39" s="12">
        <f t="shared" ca="1" si="8"/>
        <v>0</v>
      </c>
      <c r="E39" s="12">
        <f t="shared" ca="1" si="8"/>
        <v>0</v>
      </c>
      <c r="F39" s="12">
        <f t="shared" ca="1" si="8"/>
        <v>0</v>
      </c>
      <c r="G39" s="12">
        <f t="shared" ca="1" si="8"/>
        <v>0</v>
      </c>
      <c r="H39" s="12">
        <f t="shared" ca="1" si="8"/>
        <v>0</v>
      </c>
      <c r="I39" s="12">
        <f t="shared" ca="1" si="8"/>
        <v>0</v>
      </c>
      <c r="J39" s="12">
        <f t="shared" ca="1" si="8"/>
        <v>0</v>
      </c>
      <c r="K39" s="12">
        <f t="shared" ca="1" si="8"/>
        <v>0</v>
      </c>
      <c r="L39" s="12">
        <f t="shared" ca="1" si="8"/>
        <v>0</v>
      </c>
      <c r="M39" s="12">
        <f t="shared" ca="1" si="8"/>
        <v>0</v>
      </c>
      <c r="N39" s="12">
        <f t="shared" ca="1" si="8"/>
        <v>0</v>
      </c>
      <c r="O39" s="12">
        <f t="shared" ca="1" si="8"/>
        <v>0</v>
      </c>
      <c r="P39" s="85">
        <f t="shared" ca="1" si="8"/>
        <v>0</v>
      </c>
      <c r="Q39" s="82">
        <f t="shared" ca="1" si="9"/>
        <v>0</v>
      </c>
    </row>
    <row r="40" spans="2:17" x14ac:dyDescent="0.2">
      <c r="B40" s="100" t="str">
        <f>'Player Data Input'!$C$9</f>
        <v>Johnny Smith4</v>
      </c>
      <c r="C40" s="30">
        <f t="shared" ca="1" si="10"/>
        <v>0</v>
      </c>
      <c r="D40" s="12">
        <f t="shared" ca="1" si="8"/>
        <v>0</v>
      </c>
      <c r="E40" s="12">
        <f t="shared" ca="1" si="8"/>
        <v>0</v>
      </c>
      <c r="F40" s="12">
        <f t="shared" ca="1" si="8"/>
        <v>0</v>
      </c>
      <c r="G40" s="12">
        <f t="shared" ca="1" si="8"/>
        <v>0</v>
      </c>
      <c r="H40" s="12">
        <f t="shared" ca="1" si="8"/>
        <v>0</v>
      </c>
      <c r="I40" s="12">
        <f t="shared" ca="1" si="8"/>
        <v>0</v>
      </c>
      <c r="J40" s="12">
        <f t="shared" ca="1" si="8"/>
        <v>0</v>
      </c>
      <c r="K40" s="12">
        <f t="shared" ca="1" si="8"/>
        <v>0</v>
      </c>
      <c r="L40" s="12">
        <f t="shared" ca="1" si="8"/>
        <v>0</v>
      </c>
      <c r="M40" s="12">
        <f t="shared" ca="1" si="8"/>
        <v>0</v>
      </c>
      <c r="N40" s="12">
        <f t="shared" ca="1" si="8"/>
        <v>0</v>
      </c>
      <c r="O40" s="12">
        <f t="shared" ca="1" si="8"/>
        <v>0</v>
      </c>
      <c r="P40" s="85">
        <f t="shared" ca="1" si="8"/>
        <v>0</v>
      </c>
      <c r="Q40" s="82">
        <f t="shared" ca="1" si="9"/>
        <v>0</v>
      </c>
    </row>
    <row r="41" spans="2:17" x14ac:dyDescent="0.2">
      <c r="B41" s="100" t="str">
        <f>'Player Data Input'!$C$10</f>
        <v>Johnny Smith5</v>
      </c>
      <c r="C41" s="30">
        <f t="shared" ca="1" si="10"/>
        <v>0</v>
      </c>
      <c r="D41" s="12">
        <f t="shared" ca="1" si="8"/>
        <v>0</v>
      </c>
      <c r="E41" s="12">
        <f t="shared" ca="1" si="8"/>
        <v>0</v>
      </c>
      <c r="F41" s="12">
        <f t="shared" ca="1" si="8"/>
        <v>0</v>
      </c>
      <c r="G41" s="12">
        <f t="shared" ca="1" si="8"/>
        <v>0</v>
      </c>
      <c r="H41" s="12">
        <f t="shared" ca="1" si="8"/>
        <v>0</v>
      </c>
      <c r="I41" s="12">
        <f t="shared" ca="1" si="8"/>
        <v>0</v>
      </c>
      <c r="J41" s="12">
        <f t="shared" ca="1" si="8"/>
        <v>0</v>
      </c>
      <c r="K41" s="12">
        <f t="shared" ca="1" si="8"/>
        <v>0</v>
      </c>
      <c r="L41" s="12">
        <f t="shared" ca="1" si="8"/>
        <v>0</v>
      </c>
      <c r="M41" s="12">
        <f t="shared" ca="1" si="8"/>
        <v>0</v>
      </c>
      <c r="N41" s="12">
        <f t="shared" ca="1" si="8"/>
        <v>0</v>
      </c>
      <c r="O41" s="12">
        <f t="shared" ca="1" si="8"/>
        <v>0</v>
      </c>
      <c r="P41" s="85">
        <f t="shared" ca="1" si="8"/>
        <v>0</v>
      </c>
      <c r="Q41" s="83">
        <f t="shared" ca="1" si="9"/>
        <v>0</v>
      </c>
    </row>
    <row r="42" spans="2:17" x14ac:dyDescent="0.2">
      <c r="B42" s="100" t="str">
        <f>'Player Data Input'!$C$11</f>
        <v>Johnny Smith6</v>
      </c>
      <c r="C42" s="30">
        <f t="shared" ca="1" si="10"/>
        <v>0</v>
      </c>
      <c r="D42" s="12">
        <f t="shared" ca="1" si="8"/>
        <v>0</v>
      </c>
      <c r="E42" s="12">
        <f t="shared" ca="1" si="8"/>
        <v>0</v>
      </c>
      <c r="F42" s="12">
        <f t="shared" ca="1" si="8"/>
        <v>0</v>
      </c>
      <c r="G42" s="12">
        <f t="shared" ca="1" si="8"/>
        <v>0</v>
      </c>
      <c r="H42" s="12">
        <f t="shared" ca="1" si="8"/>
        <v>0</v>
      </c>
      <c r="I42" s="12">
        <f t="shared" ca="1" si="8"/>
        <v>0</v>
      </c>
      <c r="J42" s="12">
        <f t="shared" ca="1" si="8"/>
        <v>0</v>
      </c>
      <c r="K42" s="12">
        <f t="shared" ca="1" si="8"/>
        <v>0</v>
      </c>
      <c r="L42" s="12">
        <f t="shared" ca="1" si="8"/>
        <v>0</v>
      </c>
      <c r="M42" s="12">
        <f t="shared" ca="1" si="8"/>
        <v>0</v>
      </c>
      <c r="N42" s="12">
        <f t="shared" ca="1" si="8"/>
        <v>0</v>
      </c>
      <c r="O42" s="12">
        <f t="shared" ca="1" si="8"/>
        <v>0</v>
      </c>
      <c r="P42" s="85">
        <f t="shared" ca="1" si="8"/>
        <v>0</v>
      </c>
      <c r="Q42" s="83">
        <f t="shared" ca="1" si="9"/>
        <v>0</v>
      </c>
    </row>
    <row r="43" spans="2:17" x14ac:dyDescent="0.2">
      <c r="B43" s="100" t="str">
        <f>'Player Data Input'!$C$12</f>
        <v>Johnny Smith7</v>
      </c>
      <c r="C43" s="30">
        <f t="shared" ca="1" si="10"/>
        <v>0</v>
      </c>
      <c r="D43" s="12">
        <f t="shared" ca="1" si="8"/>
        <v>0</v>
      </c>
      <c r="E43" s="12">
        <f t="shared" ca="1" si="8"/>
        <v>0</v>
      </c>
      <c r="F43" s="12">
        <f t="shared" ca="1" si="8"/>
        <v>0</v>
      </c>
      <c r="G43" s="12">
        <f t="shared" ca="1" si="8"/>
        <v>0</v>
      </c>
      <c r="H43" s="12">
        <f t="shared" ca="1" si="8"/>
        <v>0</v>
      </c>
      <c r="I43" s="12">
        <f t="shared" ca="1" si="8"/>
        <v>0</v>
      </c>
      <c r="J43" s="12">
        <f t="shared" ca="1" si="8"/>
        <v>0</v>
      </c>
      <c r="K43" s="12">
        <f t="shared" ca="1" si="8"/>
        <v>0</v>
      </c>
      <c r="L43" s="12">
        <f t="shared" ca="1" si="8"/>
        <v>0</v>
      </c>
      <c r="M43" s="12">
        <f t="shared" ca="1" si="8"/>
        <v>0</v>
      </c>
      <c r="N43" s="12">
        <f t="shared" ca="1" si="8"/>
        <v>0</v>
      </c>
      <c r="O43" s="12">
        <f t="shared" ca="1" si="8"/>
        <v>0</v>
      </c>
      <c r="P43" s="85">
        <f t="shared" ca="1" si="8"/>
        <v>0</v>
      </c>
      <c r="Q43" s="83">
        <f t="shared" ca="1" si="9"/>
        <v>0</v>
      </c>
    </row>
    <row r="44" spans="2:17" x14ac:dyDescent="0.2">
      <c r="B44" s="100" t="str">
        <f>'Player Data Input'!$C$13</f>
        <v>Johnny Smith8</v>
      </c>
      <c r="C44" s="30">
        <f t="shared" ca="1" si="10"/>
        <v>0</v>
      </c>
      <c r="D44" s="12">
        <f t="shared" ca="1" si="8"/>
        <v>0</v>
      </c>
      <c r="E44" s="12">
        <f t="shared" ca="1" si="8"/>
        <v>0</v>
      </c>
      <c r="F44" s="12">
        <f t="shared" ca="1" si="8"/>
        <v>0</v>
      </c>
      <c r="G44" s="12">
        <f t="shared" ca="1" si="8"/>
        <v>0</v>
      </c>
      <c r="H44" s="12">
        <f t="shared" ca="1" si="8"/>
        <v>0</v>
      </c>
      <c r="I44" s="12">
        <f t="shared" ca="1" si="8"/>
        <v>0</v>
      </c>
      <c r="J44" s="12">
        <f t="shared" ca="1" si="8"/>
        <v>0</v>
      </c>
      <c r="K44" s="12">
        <f t="shared" ca="1" si="8"/>
        <v>0</v>
      </c>
      <c r="L44" s="12">
        <f t="shared" ca="1" si="8"/>
        <v>0</v>
      </c>
      <c r="M44" s="12">
        <f t="shared" ca="1" si="8"/>
        <v>0</v>
      </c>
      <c r="N44" s="12">
        <f t="shared" ca="1" si="8"/>
        <v>0</v>
      </c>
      <c r="O44" s="12">
        <f t="shared" ca="1" si="8"/>
        <v>0</v>
      </c>
      <c r="P44" s="85">
        <f t="shared" ca="1" si="8"/>
        <v>0</v>
      </c>
      <c r="Q44" s="83">
        <f t="shared" ca="1" si="9"/>
        <v>0</v>
      </c>
    </row>
    <row r="45" spans="2:17" x14ac:dyDescent="0.2">
      <c r="B45" s="100" t="str">
        <f>'Player Data Input'!$C$14</f>
        <v>Johnny Smith9</v>
      </c>
      <c r="C45" s="30">
        <f t="shared" ca="1" si="10"/>
        <v>0</v>
      </c>
      <c r="D45" s="12">
        <f t="shared" ca="1" si="8"/>
        <v>0</v>
      </c>
      <c r="E45" s="12">
        <f t="shared" ca="1" si="8"/>
        <v>0</v>
      </c>
      <c r="F45" s="12">
        <f t="shared" ca="1" si="8"/>
        <v>0</v>
      </c>
      <c r="G45" s="12">
        <f t="shared" ca="1" si="8"/>
        <v>0</v>
      </c>
      <c r="H45" s="12">
        <f t="shared" ca="1" si="8"/>
        <v>0</v>
      </c>
      <c r="I45" s="12">
        <f t="shared" ca="1" si="8"/>
        <v>0</v>
      </c>
      <c r="J45" s="12">
        <f t="shared" ca="1" si="8"/>
        <v>0</v>
      </c>
      <c r="K45" s="12">
        <f t="shared" ca="1" si="8"/>
        <v>0</v>
      </c>
      <c r="L45" s="12">
        <f t="shared" ca="1" si="8"/>
        <v>0</v>
      </c>
      <c r="M45" s="12">
        <f t="shared" ca="1" si="8"/>
        <v>0</v>
      </c>
      <c r="N45" s="12">
        <f t="shared" ca="1" si="8"/>
        <v>0</v>
      </c>
      <c r="O45" s="12">
        <f t="shared" ca="1" si="8"/>
        <v>0</v>
      </c>
      <c r="P45" s="85">
        <f t="shared" ca="1" si="8"/>
        <v>0</v>
      </c>
      <c r="Q45" s="83">
        <f t="shared" ca="1" si="9"/>
        <v>0</v>
      </c>
    </row>
    <row r="46" spans="2:17" x14ac:dyDescent="0.2">
      <c r="B46" s="100" t="str">
        <f>'Player Data Input'!$C$15</f>
        <v>Johnny Smith10</v>
      </c>
      <c r="C46" s="30">
        <f t="shared" ca="1" si="10"/>
        <v>0</v>
      </c>
      <c r="D46" s="12">
        <f t="shared" ca="1" si="8"/>
        <v>0</v>
      </c>
      <c r="E46" s="12">
        <f t="shared" ca="1" si="8"/>
        <v>0</v>
      </c>
      <c r="F46" s="12">
        <f t="shared" ca="1" si="8"/>
        <v>0</v>
      </c>
      <c r="G46" s="12">
        <f t="shared" ca="1" si="8"/>
        <v>0</v>
      </c>
      <c r="H46" s="12">
        <f t="shared" ca="1" si="8"/>
        <v>0</v>
      </c>
      <c r="I46" s="12">
        <f t="shared" ca="1" si="8"/>
        <v>0</v>
      </c>
      <c r="J46" s="12">
        <f t="shared" ca="1" si="8"/>
        <v>0</v>
      </c>
      <c r="K46" s="12">
        <f t="shared" ca="1" si="8"/>
        <v>0</v>
      </c>
      <c r="L46" s="12">
        <f t="shared" ca="1" si="8"/>
        <v>0</v>
      </c>
      <c r="M46" s="12">
        <f t="shared" ca="1" si="8"/>
        <v>0</v>
      </c>
      <c r="N46" s="12">
        <f t="shared" ca="1" si="8"/>
        <v>0</v>
      </c>
      <c r="O46" s="12">
        <f t="shared" ca="1" si="8"/>
        <v>0</v>
      </c>
      <c r="P46" s="85">
        <f t="shared" ca="1" si="8"/>
        <v>0</v>
      </c>
      <c r="Q46" s="83">
        <f t="shared" ca="1" si="9"/>
        <v>0</v>
      </c>
    </row>
    <row r="47" spans="2:17" x14ac:dyDescent="0.2">
      <c r="B47" s="100" t="str">
        <f>'Player Data Input'!$C$16</f>
        <v>Johnny Smith11</v>
      </c>
      <c r="C47" s="30">
        <f t="shared" ca="1" si="10"/>
        <v>0</v>
      </c>
      <c r="D47" s="12">
        <f t="shared" ca="1" si="8"/>
        <v>0</v>
      </c>
      <c r="E47" s="12">
        <f t="shared" ca="1" si="8"/>
        <v>0</v>
      </c>
      <c r="F47" s="12">
        <f t="shared" ca="1" si="8"/>
        <v>0</v>
      </c>
      <c r="G47" s="12">
        <f t="shared" ca="1" si="8"/>
        <v>0</v>
      </c>
      <c r="H47" s="12">
        <f t="shared" ca="1" si="8"/>
        <v>0</v>
      </c>
      <c r="I47" s="12">
        <f t="shared" ca="1" si="8"/>
        <v>0</v>
      </c>
      <c r="J47" s="12">
        <f t="shared" ca="1" si="8"/>
        <v>0</v>
      </c>
      <c r="K47" s="12">
        <f t="shared" ca="1" si="8"/>
        <v>0</v>
      </c>
      <c r="L47" s="12">
        <f t="shared" ca="1" si="8"/>
        <v>0</v>
      </c>
      <c r="M47" s="12">
        <f t="shared" ca="1" si="8"/>
        <v>0</v>
      </c>
      <c r="N47" s="12">
        <f t="shared" ca="1" si="8"/>
        <v>0</v>
      </c>
      <c r="O47" s="12">
        <f t="shared" ca="1" si="8"/>
        <v>0</v>
      </c>
      <c r="P47" s="85">
        <f t="shared" ca="1" si="8"/>
        <v>0</v>
      </c>
      <c r="Q47" s="83">
        <f t="shared" ca="1" si="9"/>
        <v>0</v>
      </c>
    </row>
    <row r="48" spans="2:17" x14ac:dyDescent="0.2">
      <c r="B48" s="100" t="str">
        <f>'Player Data Input'!$C$17</f>
        <v>Johnny Smith12</v>
      </c>
      <c r="C48" s="30">
        <f t="shared" ca="1" si="10"/>
        <v>0</v>
      </c>
      <c r="D48" s="12">
        <f t="shared" ca="1" si="8"/>
        <v>0</v>
      </c>
      <c r="E48" s="12">
        <f t="shared" ca="1" si="8"/>
        <v>0</v>
      </c>
      <c r="F48" s="12">
        <f t="shared" ca="1" si="8"/>
        <v>0</v>
      </c>
      <c r="G48" s="12">
        <f t="shared" ca="1" si="8"/>
        <v>0</v>
      </c>
      <c r="H48" s="12">
        <f t="shared" ca="1" si="8"/>
        <v>0</v>
      </c>
      <c r="I48" s="12">
        <f t="shared" ca="1" si="8"/>
        <v>0</v>
      </c>
      <c r="J48" s="12">
        <f t="shared" ca="1" si="8"/>
        <v>0</v>
      </c>
      <c r="K48" s="12">
        <f t="shared" ca="1" si="8"/>
        <v>0</v>
      </c>
      <c r="L48" s="12">
        <f t="shared" ca="1" si="8"/>
        <v>0</v>
      </c>
      <c r="M48" s="12">
        <f t="shared" ca="1" si="8"/>
        <v>0</v>
      </c>
      <c r="N48" s="12">
        <f t="shared" ca="1" si="8"/>
        <v>0</v>
      </c>
      <c r="O48" s="12">
        <f t="shared" ca="1" si="8"/>
        <v>0</v>
      </c>
      <c r="P48" s="85">
        <f t="shared" ca="1" si="8"/>
        <v>0</v>
      </c>
      <c r="Q48" s="83">
        <f t="shared" ca="1" si="9"/>
        <v>0</v>
      </c>
    </row>
    <row r="49" spans="2:17" x14ac:dyDescent="0.2">
      <c r="B49" s="100" t="str">
        <f>'Player Data Input'!$C$18</f>
        <v>Johnny Smith13</v>
      </c>
      <c r="C49" s="30">
        <f t="shared" ca="1" si="10"/>
        <v>1</v>
      </c>
      <c r="D49" s="12">
        <f t="shared" ca="1" si="8"/>
        <v>0</v>
      </c>
      <c r="E49" s="12">
        <f t="shared" ca="1" si="8"/>
        <v>0</v>
      </c>
      <c r="F49" s="12">
        <f t="shared" ca="1" si="8"/>
        <v>0</v>
      </c>
      <c r="G49" s="12">
        <f t="shared" ca="1" si="8"/>
        <v>0</v>
      </c>
      <c r="H49" s="12">
        <f t="shared" ca="1" si="8"/>
        <v>0</v>
      </c>
      <c r="I49" s="12">
        <f t="shared" ca="1" si="8"/>
        <v>0</v>
      </c>
      <c r="J49" s="12">
        <f t="shared" ca="1" si="8"/>
        <v>0</v>
      </c>
      <c r="K49" s="12">
        <f t="shared" ca="1" si="8"/>
        <v>0</v>
      </c>
      <c r="L49" s="12">
        <f t="shared" ca="1" si="8"/>
        <v>0</v>
      </c>
      <c r="M49" s="12">
        <f t="shared" ca="1" si="8"/>
        <v>0</v>
      </c>
      <c r="N49" s="12">
        <f t="shared" ca="1" si="8"/>
        <v>0</v>
      </c>
      <c r="O49" s="12">
        <f t="shared" ca="1" si="8"/>
        <v>0</v>
      </c>
      <c r="P49" s="85">
        <f t="shared" ca="1" si="8"/>
        <v>0</v>
      </c>
      <c r="Q49" s="83">
        <f t="shared" ca="1" si="9"/>
        <v>1</v>
      </c>
    </row>
    <row r="50" spans="2:17" x14ac:dyDescent="0.2">
      <c r="B50" s="101" t="str">
        <f>'Player Data Input'!$C$19</f>
        <v>Johnny Smith14</v>
      </c>
      <c r="C50" s="31">
        <f t="shared" ca="1" si="10"/>
        <v>0</v>
      </c>
      <c r="D50" s="14">
        <f t="shared" ca="1" si="8"/>
        <v>0</v>
      </c>
      <c r="E50" s="14">
        <f t="shared" ca="1" si="8"/>
        <v>0</v>
      </c>
      <c r="F50" s="14">
        <f t="shared" ca="1" si="8"/>
        <v>0</v>
      </c>
      <c r="G50" s="14">
        <f t="shared" ca="1" si="8"/>
        <v>0</v>
      </c>
      <c r="H50" s="14">
        <f t="shared" ca="1" si="8"/>
        <v>0</v>
      </c>
      <c r="I50" s="14">
        <f t="shared" ca="1" si="8"/>
        <v>0</v>
      </c>
      <c r="J50" s="14">
        <f t="shared" ca="1" si="8"/>
        <v>0</v>
      </c>
      <c r="K50" s="14">
        <f t="shared" ca="1" si="8"/>
        <v>0</v>
      </c>
      <c r="L50" s="14">
        <f t="shared" ca="1" si="8"/>
        <v>0</v>
      </c>
      <c r="M50" s="14">
        <f t="shared" ca="1" si="8"/>
        <v>0</v>
      </c>
      <c r="N50" s="14">
        <f t="shared" ca="1" si="8"/>
        <v>0</v>
      </c>
      <c r="O50" s="14">
        <f t="shared" ca="1" si="8"/>
        <v>0</v>
      </c>
      <c r="P50" s="86">
        <f t="shared" ca="1" si="8"/>
        <v>0</v>
      </c>
      <c r="Q50" s="84">
        <f t="shared" ca="1" si="9"/>
        <v>0</v>
      </c>
    </row>
    <row r="52" spans="2:17" x14ac:dyDescent="0.2">
      <c r="B52" s="89" t="s">
        <v>18</v>
      </c>
      <c r="C52" s="95">
        <v>1</v>
      </c>
      <c r="D52" s="96">
        <f>C52+1</f>
        <v>2</v>
      </c>
      <c r="E52" s="96">
        <f t="shared" ref="E52:P52" si="11">D52+1</f>
        <v>3</v>
      </c>
      <c r="F52" s="96">
        <f t="shared" si="11"/>
        <v>4</v>
      </c>
      <c r="G52" s="96">
        <f t="shared" si="11"/>
        <v>5</v>
      </c>
      <c r="H52" s="96">
        <f t="shared" si="11"/>
        <v>6</v>
      </c>
      <c r="I52" s="96">
        <f t="shared" si="11"/>
        <v>7</v>
      </c>
      <c r="J52" s="96">
        <f t="shared" si="11"/>
        <v>8</v>
      </c>
      <c r="K52" s="96">
        <f t="shared" si="11"/>
        <v>9</v>
      </c>
      <c r="L52" s="96">
        <f t="shared" si="11"/>
        <v>10</v>
      </c>
      <c r="M52" s="96">
        <f t="shared" si="11"/>
        <v>11</v>
      </c>
      <c r="N52" s="96">
        <f t="shared" si="11"/>
        <v>12</v>
      </c>
      <c r="O52" s="96">
        <f t="shared" si="11"/>
        <v>13</v>
      </c>
      <c r="P52" s="97">
        <f t="shared" si="11"/>
        <v>14</v>
      </c>
      <c r="Q52" s="98" t="s">
        <v>63</v>
      </c>
    </row>
    <row r="53" spans="2:17" x14ac:dyDescent="0.2">
      <c r="B53" s="99" t="str">
        <f>'Player Data Input'!$C$6</f>
        <v>Johnny Smith1</v>
      </c>
      <c r="C53" s="29">
        <f ca="1">IFERROR(INDEX(INDIRECT("'Game #"&amp;C$20&amp;"'!$N:$N"),MATCH($B53,INDIRECT("'Game #"&amp;C$20&amp;"'!$C:$C"),0)),0)</f>
        <v>0</v>
      </c>
      <c r="D53" s="27">
        <f t="shared" ref="D53:P66" ca="1" si="12">IFERROR(INDEX(INDIRECT("'Game #"&amp;D$20&amp;"'!$N:$N"),MATCH($B53,INDIRECT("'Game #"&amp;D$20&amp;"'!$C:$C"),0)),0)</f>
        <v>3</v>
      </c>
      <c r="E53" s="27">
        <f t="shared" ca="1" si="12"/>
        <v>0</v>
      </c>
      <c r="F53" s="27">
        <f t="shared" ca="1" si="12"/>
        <v>0</v>
      </c>
      <c r="G53" s="27">
        <f t="shared" ca="1" si="12"/>
        <v>0</v>
      </c>
      <c r="H53" s="27">
        <f t="shared" ca="1" si="12"/>
        <v>0</v>
      </c>
      <c r="I53" s="27">
        <f t="shared" ca="1" si="12"/>
        <v>0</v>
      </c>
      <c r="J53" s="27">
        <f t="shared" ca="1" si="12"/>
        <v>0</v>
      </c>
      <c r="K53" s="27">
        <f t="shared" ca="1" si="12"/>
        <v>0</v>
      </c>
      <c r="L53" s="27">
        <f t="shared" ca="1" si="12"/>
        <v>0</v>
      </c>
      <c r="M53" s="27">
        <f t="shared" ca="1" si="12"/>
        <v>0</v>
      </c>
      <c r="N53" s="27">
        <f t="shared" ca="1" si="12"/>
        <v>0</v>
      </c>
      <c r="O53" s="27">
        <f t="shared" ca="1" si="12"/>
        <v>0</v>
      </c>
      <c r="P53" s="88">
        <f t="shared" ca="1" si="12"/>
        <v>0</v>
      </c>
      <c r="Q53" s="87">
        <f t="shared" ref="Q53:Q66" ca="1" si="13">SUM(C53:P53)</f>
        <v>3</v>
      </c>
    </row>
    <row r="54" spans="2:17" x14ac:dyDescent="0.2">
      <c r="B54" s="100" t="str">
        <f>'Player Data Input'!$C$7</f>
        <v>Johnny Smith2</v>
      </c>
      <c r="C54" s="30">
        <f t="shared" ref="C54:C66" ca="1" si="14">IFERROR(INDEX(INDIRECT("'Game #"&amp;C$20&amp;"'!$N:$N"),MATCH($B54,INDIRECT("'Game #"&amp;C$20&amp;"'!$C:$C"),0)),0)</f>
        <v>0</v>
      </c>
      <c r="D54" s="12">
        <f t="shared" ca="1" si="12"/>
        <v>3</v>
      </c>
      <c r="E54" s="12">
        <f t="shared" ca="1" si="12"/>
        <v>0</v>
      </c>
      <c r="F54" s="12">
        <f t="shared" ca="1" si="12"/>
        <v>0</v>
      </c>
      <c r="G54" s="12">
        <f t="shared" ca="1" si="12"/>
        <v>0</v>
      </c>
      <c r="H54" s="12">
        <f t="shared" ca="1" si="12"/>
        <v>0</v>
      </c>
      <c r="I54" s="12">
        <f t="shared" ca="1" si="12"/>
        <v>0</v>
      </c>
      <c r="J54" s="12">
        <f t="shared" ca="1" si="12"/>
        <v>0</v>
      </c>
      <c r="K54" s="12">
        <f t="shared" ca="1" si="12"/>
        <v>0</v>
      </c>
      <c r="L54" s="12">
        <f t="shared" ca="1" si="12"/>
        <v>0</v>
      </c>
      <c r="M54" s="12">
        <f t="shared" ca="1" si="12"/>
        <v>0</v>
      </c>
      <c r="N54" s="12">
        <f t="shared" ca="1" si="12"/>
        <v>0</v>
      </c>
      <c r="O54" s="12">
        <f t="shared" ca="1" si="12"/>
        <v>0</v>
      </c>
      <c r="P54" s="85">
        <f t="shared" ca="1" si="12"/>
        <v>0</v>
      </c>
      <c r="Q54" s="82">
        <f t="shared" ca="1" si="13"/>
        <v>3</v>
      </c>
    </row>
    <row r="55" spans="2:17" x14ac:dyDescent="0.2">
      <c r="B55" s="100" t="str">
        <f>'Player Data Input'!$C$8</f>
        <v>Johnny Smith3</v>
      </c>
      <c r="C55" s="30">
        <f t="shared" ca="1" si="14"/>
        <v>0</v>
      </c>
      <c r="D55" s="12">
        <f t="shared" ca="1" si="12"/>
        <v>3</v>
      </c>
      <c r="E55" s="12">
        <f t="shared" ca="1" si="12"/>
        <v>0</v>
      </c>
      <c r="F55" s="12">
        <f t="shared" ca="1" si="12"/>
        <v>0</v>
      </c>
      <c r="G55" s="12">
        <f t="shared" ca="1" si="12"/>
        <v>0</v>
      </c>
      <c r="H55" s="12">
        <f t="shared" ca="1" si="12"/>
        <v>0</v>
      </c>
      <c r="I55" s="12">
        <f t="shared" ca="1" si="12"/>
        <v>0</v>
      </c>
      <c r="J55" s="12">
        <f t="shared" ca="1" si="12"/>
        <v>0</v>
      </c>
      <c r="K55" s="12">
        <f t="shared" ca="1" si="12"/>
        <v>0</v>
      </c>
      <c r="L55" s="12">
        <f t="shared" ca="1" si="12"/>
        <v>0</v>
      </c>
      <c r="M55" s="12">
        <f t="shared" ca="1" si="12"/>
        <v>0</v>
      </c>
      <c r="N55" s="12">
        <f t="shared" ca="1" si="12"/>
        <v>0</v>
      </c>
      <c r="O55" s="12">
        <f t="shared" ca="1" si="12"/>
        <v>0</v>
      </c>
      <c r="P55" s="85">
        <f t="shared" ca="1" si="12"/>
        <v>0</v>
      </c>
      <c r="Q55" s="82">
        <f t="shared" ca="1" si="13"/>
        <v>3</v>
      </c>
    </row>
    <row r="56" spans="2:17" x14ac:dyDescent="0.2">
      <c r="B56" s="100" t="str">
        <f>'Player Data Input'!$C$9</f>
        <v>Johnny Smith4</v>
      </c>
      <c r="C56" s="30">
        <f t="shared" ca="1" si="14"/>
        <v>0</v>
      </c>
      <c r="D56" s="12">
        <f t="shared" ca="1" si="12"/>
        <v>0</v>
      </c>
      <c r="E56" s="12">
        <f t="shared" ca="1" si="12"/>
        <v>0</v>
      </c>
      <c r="F56" s="12">
        <f t="shared" ca="1" si="12"/>
        <v>0</v>
      </c>
      <c r="G56" s="12">
        <f t="shared" ca="1" si="12"/>
        <v>0</v>
      </c>
      <c r="H56" s="12">
        <f t="shared" ca="1" si="12"/>
        <v>0</v>
      </c>
      <c r="I56" s="12">
        <f t="shared" ca="1" si="12"/>
        <v>0</v>
      </c>
      <c r="J56" s="12">
        <f t="shared" ca="1" si="12"/>
        <v>0</v>
      </c>
      <c r="K56" s="12">
        <f t="shared" ca="1" si="12"/>
        <v>0</v>
      </c>
      <c r="L56" s="12">
        <f t="shared" ca="1" si="12"/>
        <v>0</v>
      </c>
      <c r="M56" s="12">
        <f t="shared" ca="1" si="12"/>
        <v>0</v>
      </c>
      <c r="N56" s="12">
        <f t="shared" ca="1" si="12"/>
        <v>0</v>
      </c>
      <c r="O56" s="12">
        <f t="shared" ca="1" si="12"/>
        <v>0</v>
      </c>
      <c r="P56" s="85">
        <f t="shared" ca="1" si="12"/>
        <v>0</v>
      </c>
      <c r="Q56" s="82">
        <f t="shared" ca="1" si="13"/>
        <v>0</v>
      </c>
    </row>
    <row r="57" spans="2:17" x14ac:dyDescent="0.2">
      <c r="B57" s="100" t="str">
        <f>'Player Data Input'!$C$10</f>
        <v>Johnny Smith5</v>
      </c>
      <c r="C57" s="30">
        <f t="shared" ca="1" si="14"/>
        <v>0</v>
      </c>
      <c r="D57" s="12">
        <f t="shared" ca="1" si="12"/>
        <v>0</v>
      </c>
      <c r="E57" s="12">
        <f t="shared" ca="1" si="12"/>
        <v>0</v>
      </c>
      <c r="F57" s="12">
        <f t="shared" ca="1" si="12"/>
        <v>0</v>
      </c>
      <c r="G57" s="12">
        <f t="shared" ca="1" si="12"/>
        <v>0</v>
      </c>
      <c r="H57" s="12">
        <f t="shared" ca="1" si="12"/>
        <v>0</v>
      </c>
      <c r="I57" s="12">
        <f t="shared" ca="1" si="12"/>
        <v>0</v>
      </c>
      <c r="J57" s="12">
        <f t="shared" ca="1" si="12"/>
        <v>0</v>
      </c>
      <c r="K57" s="12">
        <f t="shared" ca="1" si="12"/>
        <v>0</v>
      </c>
      <c r="L57" s="12">
        <f t="shared" ca="1" si="12"/>
        <v>0</v>
      </c>
      <c r="M57" s="12">
        <f t="shared" ca="1" si="12"/>
        <v>0</v>
      </c>
      <c r="N57" s="12">
        <f t="shared" ca="1" si="12"/>
        <v>0</v>
      </c>
      <c r="O57" s="12">
        <f t="shared" ca="1" si="12"/>
        <v>0</v>
      </c>
      <c r="P57" s="85">
        <f t="shared" ca="1" si="12"/>
        <v>0</v>
      </c>
      <c r="Q57" s="83">
        <f t="shared" ca="1" si="13"/>
        <v>0</v>
      </c>
    </row>
    <row r="58" spans="2:17" x14ac:dyDescent="0.2">
      <c r="B58" s="100" t="str">
        <f>'Player Data Input'!$C$11</f>
        <v>Johnny Smith6</v>
      </c>
      <c r="C58" s="30">
        <f t="shared" ca="1" si="14"/>
        <v>0</v>
      </c>
      <c r="D58" s="12">
        <f t="shared" ca="1" si="12"/>
        <v>0</v>
      </c>
      <c r="E58" s="12">
        <f t="shared" ca="1" si="12"/>
        <v>0</v>
      </c>
      <c r="F58" s="12">
        <f t="shared" ca="1" si="12"/>
        <v>0</v>
      </c>
      <c r="G58" s="12">
        <f t="shared" ca="1" si="12"/>
        <v>0</v>
      </c>
      <c r="H58" s="12">
        <f t="shared" ca="1" si="12"/>
        <v>0</v>
      </c>
      <c r="I58" s="12">
        <f t="shared" ca="1" si="12"/>
        <v>0</v>
      </c>
      <c r="J58" s="12">
        <f t="shared" ca="1" si="12"/>
        <v>0</v>
      </c>
      <c r="K58" s="12">
        <f t="shared" ca="1" si="12"/>
        <v>0</v>
      </c>
      <c r="L58" s="12">
        <f t="shared" ca="1" si="12"/>
        <v>0</v>
      </c>
      <c r="M58" s="12">
        <f t="shared" ca="1" si="12"/>
        <v>0</v>
      </c>
      <c r="N58" s="12">
        <f t="shared" ca="1" si="12"/>
        <v>0</v>
      </c>
      <c r="O58" s="12">
        <f t="shared" ca="1" si="12"/>
        <v>0</v>
      </c>
      <c r="P58" s="85">
        <f t="shared" ca="1" si="12"/>
        <v>0</v>
      </c>
      <c r="Q58" s="83">
        <f t="shared" ca="1" si="13"/>
        <v>0</v>
      </c>
    </row>
    <row r="59" spans="2:17" x14ac:dyDescent="0.2">
      <c r="B59" s="100" t="str">
        <f>'Player Data Input'!$C$12</f>
        <v>Johnny Smith7</v>
      </c>
      <c r="C59" s="30">
        <f t="shared" ca="1" si="14"/>
        <v>0</v>
      </c>
      <c r="D59" s="12">
        <f t="shared" ca="1" si="12"/>
        <v>0</v>
      </c>
      <c r="E59" s="12">
        <f t="shared" ca="1" si="12"/>
        <v>0</v>
      </c>
      <c r="F59" s="12">
        <f t="shared" ca="1" si="12"/>
        <v>0</v>
      </c>
      <c r="G59" s="12">
        <f t="shared" ca="1" si="12"/>
        <v>0</v>
      </c>
      <c r="H59" s="12">
        <f t="shared" ca="1" si="12"/>
        <v>0</v>
      </c>
      <c r="I59" s="12">
        <f t="shared" ca="1" si="12"/>
        <v>0</v>
      </c>
      <c r="J59" s="12">
        <f t="shared" ca="1" si="12"/>
        <v>0</v>
      </c>
      <c r="K59" s="12">
        <f t="shared" ca="1" si="12"/>
        <v>0</v>
      </c>
      <c r="L59" s="12">
        <f t="shared" ca="1" si="12"/>
        <v>0</v>
      </c>
      <c r="M59" s="12">
        <f t="shared" ca="1" si="12"/>
        <v>0</v>
      </c>
      <c r="N59" s="12">
        <f t="shared" ca="1" si="12"/>
        <v>0</v>
      </c>
      <c r="O59" s="12">
        <f t="shared" ca="1" si="12"/>
        <v>0</v>
      </c>
      <c r="P59" s="85">
        <f t="shared" ca="1" si="12"/>
        <v>0</v>
      </c>
      <c r="Q59" s="83">
        <f t="shared" ca="1" si="13"/>
        <v>0</v>
      </c>
    </row>
    <row r="60" spans="2:17" x14ac:dyDescent="0.2">
      <c r="B60" s="100" t="str">
        <f>'Player Data Input'!$C$13</f>
        <v>Johnny Smith8</v>
      </c>
      <c r="C60" s="30">
        <f t="shared" ca="1" si="14"/>
        <v>0</v>
      </c>
      <c r="D60" s="12">
        <f t="shared" ca="1" si="12"/>
        <v>0</v>
      </c>
      <c r="E60" s="12">
        <f t="shared" ca="1" si="12"/>
        <v>0</v>
      </c>
      <c r="F60" s="12">
        <f t="shared" ca="1" si="12"/>
        <v>0</v>
      </c>
      <c r="G60" s="12">
        <f t="shared" ca="1" si="12"/>
        <v>0</v>
      </c>
      <c r="H60" s="12">
        <f t="shared" ca="1" si="12"/>
        <v>0</v>
      </c>
      <c r="I60" s="12">
        <f t="shared" ca="1" si="12"/>
        <v>0</v>
      </c>
      <c r="J60" s="12">
        <f t="shared" ca="1" si="12"/>
        <v>0</v>
      </c>
      <c r="K60" s="12">
        <f t="shared" ca="1" si="12"/>
        <v>0</v>
      </c>
      <c r="L60" s="12">
        <f t="shared" ca="1" si="12"/>
        <v>0</v>
      </c>
      <c r="M60" s="12">
        <f t="shared" ca="1" si="12"/>
        <v>0</v>
      </c>
      <c r="N60" s="12">
        <f t="shared" ca="1" si="12"/>
        <v>0</v>
      </c>
      <c r="O60" s="12">
        <f t="shared" ca="1" si="12"/>
        <v>0</v>
      </c>
      <c r="P60" s="85">
        <f t="shared" ca="1" si="12"/>
        <v>0</v>
      </c>
      <c r="Q60" s="83">
        <f t="shared" ca="1" si="13"/>
        <v>0</v>
      </c>
    </row>
    <row r="61" spans="2:17" x14ac:dyDescent="0.2">
      <c r="B61" s="100" t="str">
        <f>'Player Data Input'!$C$14</f>
        <v>Johnny Smith9</v>
      </c>
      <c r="C61" s="30">
        <f t="shared" ca="1" si="14"/>
        <v>0</v>
      </c>
      <c r="D61" s="12">
        <f t="shared" ca="1" si="12"/>
        <v>0</v>
      </c>
      <c r="E61" s="12">
        <f t="shared" ca="1" si="12"/>
        <v>0</v>
      </c>
      <c r="F61" s="12">
        <f t="shared" ca="1" si="12"/>
        <v>0</v>
      </c>
      <c r="G61" s="12">
        <f t="shared" ca="1" si="12"/>
        <v>0</v>
      </c>
      <c r="H61" s="12">
        <f t="shared" ca="1" si="12"/>
        <v>0</v>
      </c>
      <c r="I61" s="12">
        <f t="shared" ca="1" si="12"/>
        <v>0</v>
      </c>
      <c r="J61" s="12">
        <f t="shared" ca="1" si="12"/>
        <v>0</v>
      </c>
      <c r="K61" s="12">
        <f t="shared" ca="1" si="12"/>
        <v>0</v>
      </c>
      <c r="L61" s="12">
        <f t="shared" ca="1" si="12"/>
        <v>0</v>
      </c>
      <c r="M61" s="12">
        <f t="shared" ca="1" si="12"/>
        <v>0</v>
      </c>
      <c r="N61" s="12">
        <f t="shared" ca="1" si="12"/>
        <v>0</v>
      </c>
      <c r="O61" s="12">
        <f t="shared" ca="1" si="12"/>
        <v>0</v>
      </c>
      <c r="P61" s="85">
        <f t="shared" ca="1" si="12"/>
        <v>0</v>
      </c>
      <c r="Q61" s="83">
        <f t="shared" ca="1" si="13"/>
        <v>0</v>
      </c>
    </row>
    <row r="62" spans="2:17" x14ac:dyDescent="0.2">
      <c r="B62" s="100" t="str">
        <f>'Player Data Input'!$C$15</f>
        <v>Johnny Smith10</v>
      </c>
      <c r="C62" s="30">
        <f t="shared" ca="1" si="14"/>
        <v>0</v>
      </c>
      <c r="D62" s="12">
        <f t="shared" ca="1" si="12"/>
        <v>0</v>
      </c>
      <c r="E62" s="12">
        <f t="shared" ca="1" si="12"/>
        <v>0</v>
      </c>
      <c r="F62" s="12">
        <f t="shared" ca="1" si="12"/>
        <v>0</v>
      </c>
      <c r="G62" s="12">
        <f t="shared" ca="1" si="12"/>
        <v>0</v>
      </c>
      <c r="H62" s="12">
        <f t="shared" ca="1" si="12"/>
        <v>0</v>
      </c>
      <c r="I62" s="12">
        <f t="shared" ca="1" si="12"/>
        <v>0</v>
      </c>
      <c r="J62" s="12">
        <f t="shared" ca="1" si="12"/>
        <v>0</v>
      </c>
      <c r="K62" s="12">
        <f t="shared" ca="1" si="12"/>
        <v>0</v>
      </c>
      <c r="L62" s="12">
        <f t="shared" ca="1" si="12"/>
        <v>0</v>
      </c>
      <c r="M62" s="12">
        <f t="shared" ca="1" si="12"/>
        <v>0</v>
      </c>
      <c r="N62" s="12">
        <f t="shared" ca="1" si="12"/>
        <v>0</v>
      </c>
      <c r="O62" s="12">
        <f t="shared" ca="1" si="12"/>
        <v>0</v>
      </c>
      <c r="P62" s="85">
        <f t="shared" ca="1" si="12"/>
        <v>0</v>
      </c>
      <c r="Q62" s="83">
        <f t="shared" ca="1" si="13"/>
        <v>0</v>
      </c>
    </row>
    <row r="63" spans="2:17" x14ac:dyDescent="0.2">
      <c r="B63" s="100" t="str">
        <f>'Player Data Input'!$C$16</f>
        <v>Johnny Smith11</v>
      </c>
      <c r="C63" s="30">
        <f t="shared" ca="1" si="14"/>
        <v>0</v>
      </c>
      <c r="D63" s="12">
        <f t="shared" ca="1" si="12"/>
        <v>0</v>
      </c>
      <c r="E63" s="12">
        <f t="shared" ca="1" si="12"/>
        <v>0</v>
      </c>
      <c r="F63" s="12">
        <f t="shared" ca="1" si="12"/>
        <v>0</v>
      </c>
      <c r="G63" s="12">
        <f t="shared" ca="1" si="12"/>
        <v>0</v>
      </c>
      <c r="H63" s="12">
        <f t="shared" ca="1" si="12"/>
        <v>0</v>
      </c>
      <c r="I63" s="12">
        <f t="shared" ca="1" si="12"/>
        <v>0</v>
      </c>
      <c r="J63" s="12">
        <f t="shared" ca="1" si="12"/>
        <v>0</v>
      </c>
      <c r="K63" s="12">
        <f t="shared" ca="1" si="12"/>
        <v>0</v>
      </c>
      <c r="L63" s="12">
        <f t="shared" ca="1" si="12"/>
        <v>0</v>
      </c>
      <c r="M63" s="12">
        <f t="shared" ca="1" si="12"/>
        <v>0</v>
      </c>
      <c r="N63" s="12">
        <f t="shared" ca="1" si="12"/>
        <v>0</v>
      </c>
      <c r="O63" s="12">
        <f t="shared" ca="1" si="12"/>
        <v>0</v>
      </c>
      <c r="P63" s="85">
        <f t="shared" ca="1" si="12"/>
        <v>0</v>
      </c>
      <c r="Q63" s="83">
        <f t="shared" ca="1" si="13"/>
        <v>0</v>
      </c>
    </row>
    <row r="64" spans="2:17" x14ac:dyDescent="0.2">
      <c r="B64" s="100" t="str">
        <f>'Player Data Input'!$C$17</f>
        <v>Johnny Smith12</v>
      </c>
      <c r="C64" s="30">
        <f t="shared" ca="1" si="14"/>
        <v>0</v>
      </c>
      <c r="D64" s="12">
        <f t="shared" ca="1" si="12"/>
        <v>0</v>
      </c>
      <c r="E64" s="12">
        <f t="shared" ca="1" si="12"/>
        <v>0</v>
      </c>
      <c r="F64" s="12">
        <f t="shared" ca="1" si="12"/>
        <v>0</v>
      </c>
      <c r="G64" s="12">
        <f t="shared" ca="1" si="12"/>
        <v>0</v>
      </c>
      <c r="H64" s="12">
        <f t="shared" ca="1" si="12"/>
        <v>0</v>
      </c>
      <c r="I64" s="12">
        <f t="shared" ca="1" si="12"/>
        <v>0</v>
      </c>
      <c r="J64" s="12">
        <f t="shared" ca="1" si="12"/>
        <v>0</v>
      </c>
      <c r="K64" s="12">
        <f t="shared" ca="1" si="12"/>
        <v>0</v>
      </c>
      <c r="L64" s="12">
        <f t="shared" ca="1" si="12"/>
        <v>0</v>
      </c>
      <c r="M64" s="12">
        <f t="shared" ca="1" si="12"/>
        <v>0</v>
      </c>
      <c r="N64" s="12">
        <f t="shared" ca="1" si="12"/>
        <v>0</v>
      </c>
      <c r="O64" s="12">
        <f t="shared" ca="1" si="12"/>
        <v>0</v>
      </c>
      <c r="P64" s="85">
        <f t="shared" ca="1" si="12"/>
        <v>0</v>
      </c>
      <c r="Q64" s="83">
        <f t="shared" ca="1" si="13"/>
        <v>0</v>
      </c>
    </row>
    <row r="65" spans="2:17" x14ac:dyDescent="0.2">
      <c r="B65" s="100" t="str">
        <f>'Player Data Input'!$C$18</f>
        <v>Johnny Smith13</v>
      </c>
      <c r="C65" s="30">
        <f t="shared" ca="1" si="14"/>
        <v>0</v>
      </c>
      <c r="D65" s="12">
        <f t="shared" ca="1" si="12"/>
        <v>0</v>
      </c>
      <c r="E65" s="12">
        <f t="shared" ca="1" si="12"/>
        <v>0</v>
      </c>
      <c r="F65" s="12">
        <f t="shared" ca="1" si="12"/>
        <v>0</v>
      </c>
      <c r="G65" s="12">
        <f t="shared" ca="1" si="12"/>
        <v>0</v>
      </c>
      <c r="H65" s="12">
        <f t="shared" ca="1" si="12"/>
        <v>0</v>
      </c>
      <c r="I65" s="12">
        <f t="shared" ca="1" si="12"/>
        <v>0</v>
      </c>
      <c r="J65" s="12">
        <f t="shared" ca="1" si="12"/>
        <v>0</v>
      </c>
      <c r="K65" s="12">
        <f t="shared" ca="1" si="12"/>
        <v>0</v>
      </c>
      <c r="L65" s="12">
        <f t="shared" ca="1" si="12"/>
        <v>0</v>
      </c>
      <c r="M65" s="12">
        <f t="shared" ca="1" si="12"/>
        <v>0</v>
      </c>
      <c r="N65" s="12">
        <f t="shared" ca="1" si="12"/>
        <v>0</v>
      </c>
      <c r="O65" s="12">
        <f t="shared" ca="1" si="12"/>
        <v>0</v>
      </c>
      <c r="P65" s="85">
        <f t="shared" ca="1" si="12"/>
        <v>0</v>
      </c>
      <c r="Q65" s="83">
        <f t="shared" ca="1" si="13"/>
        <v>0</v>
      </c>
    </row>
    <row r="66" spans="2:17" x14ac:dyDescent="0.2">
      <c r="B66" s="101" t="str">
        <f>'Player Data Input'!$C$19</f>
        <v>Johnny Smith14</v>
      </c>
      <c r="C66" s="31">
        <f t="shared" ca="1" si="14"/>
        <v>0</v>
      </c>
      <c r="D66" s="14">
        <f t="shared" ca="1" si="12"/>
        <v>0</v>
      </c>
      <c r="E66" s="14">
        <f t="shared" ca="1" si="12"/>
        <v>0</v>
      </c>
      <c r="F66" s="14">
        <f t="shared" ca="1" si="12"/>
        <v>0</v>
      </c>
      <c r="G66" s="14">
        <f t="shared" ca="1" si="12"/>
        <v>0</v>
      </c>
      <c r="H66" s="14">
        <f t="shared" ca="1" si="12"/>
        <v>0</v>
      </c>
      <c r="I66" s="14">
        <f t="shared" ca="1" si="12"/>
        <v>0</v>
      </c>
      <c r="J66" s="14">
        <f t="shared" ca="1" si="12"/>
        <v>0</v>
      </c>
      <c r="K66" s="14">
        <f t="shared" ca="1" si="12"/>
        <v>0</v>
      </c>
      <c r="L66" s="14">
        <f t="shared" ca="1" si="12"/>
        <v>0</v>
      </c>
      <c r="M66" s="14">
        <f t="shared" ca="1" si="12"/>
        <v>0</v>
      </c>
      <c r="N66" s="14">
        <f t="shared" ca="1" si="12"/>
        <v>0</v>
      </c>
      <c r="O66" s="14">
        <f t="shared" ca="1" si="12"/>
        <v>0</v>
      </c>
      <c r="P66" s="86">
        <f t="shared" ca="1" si="12"/>
        <v>0</v>
      </c>
      <c r="Q66" s="84">
        <f t="shared" ca="1" si="13"/>
        <v>0</v>
      </c>
    </row>
    <row r="68" spans="2:17" x14ac:dyDescent="0.2">
      <c r="B68" s="89" t="s">
        <v>19</v>
      </c>
      <c r="C68" s="95">
        <v>1</v>
      </c>
      <c r="D68" s="96">
        <f>C68+1</f>
        <v>2</v>
      </c>
      <c r="E68" s="96">
        <f t="shared" ref="E68:P68" si="15">D68+1</f>
        <v>3</v>
      </c>
      <c r="F68" s="96">
        <f t="shared" si="15"/>
        <v>4</v>
      </c>
      <c r="G68" s="96">
        <f t="shared" si="15"/>
        <v>5</v>
      </c>
      <c r="H68" s="96">
        <f t="shared" si="15"/>
        <v>6</v>
      </c>
      <c r="I68" s="96">
        <f t="shared" si="15"/>
        <v>7</v>
      </c>
      <c r="J68" s="96">
        <f t="shared" si="15"/>
        <v>8</v>
      </c>
      <c r="K68" s="96">
        <f t="shared" si="15"/>
        <v>9</v>
      </c>
      <c r="L68" s="96">
        <f t="shared" si="15"/>
        <v>10</v>
      </c>
      <c r="M68" s="96">
        <f t="shared" si="15"/>
        <v>11</v>
      </c>
      <c r="N68" s="96">
        <f t="shared" si="15"/>
        <v>12</v>
      </c>
      <c r="O68" s="96">
        <f t="shared" si="15"/>
        <v>13</v>
      </c>
      <c r="P68" s="97">
        <f t="shared" si="15"/>
        <v>14</v>
      </c>
      <c r="Q68" s="98" t="s">
        <v>64</v>
      </c>
    </row>
    <row r="69" spans="2:17" x14ac:dyDescent="0.2">
      <c r="B69" s="99" t="str">
        <f>'Player Data Input'!$C$6</f>
        <v>Johnny Smith1</v>
      </c>
      <c r="C69" s="29">
        <f ca="1">IFERROR(INDEX(INDIRECT("'Game #"&amp;C$20&amp;"'!$O:$O"),MATCH($B69,INDIRECT("'Game #"&amp;C$20&amp;"'!$C:$C"),0)),0)</f>
        <v>0</v>
      </c>
      <c r="D69" s="27">
        <f t="shared" ref="D69:P82" ca="1" si="16">IFERROR(INDEX(INDIRECT("'Game #"&amp;D$20&amp;"'!$O:$O"),MATCH($B69,INDIRECT("'Game #"&amp;D$20&amp;"'!$C:$C"),0)),0)</f>
        <v>0</v>
      </c>
      <c r="E69" s="27">
        <f t="shared" ca="1" si="16"/>
        <v>0</v>
      </c>
      <c r="F69" s="27">
        <f t="shared" ca="1" si="16"/>
        <v>0</v>
      </c>
      <c r="G69" s="27">
        <f t="shared" ca="1" si="16"/>
        <v>0</v>
      </c>
      <c r="H69" s="27">
        <f t="shared" ca="1" si="16"/>
        <v>0</v>
      </c>
      <c r="I69" s="27">
        <f t="shared" ca="1" si="16"/>
        <v>0</v>
      </c>
      <c r="J69" s="27">
        <f t="shared" ca="1" si="16"/>
        <v>0</v>
      </c>
      <c r="K69" s="27">
        <f t="shared" ca="1" si="16"/>
        <v>0</v>
      </c>
      <c r="L69" s="27">
        <f t="shared" ca="1" si="16"/>
        <v>0</v>
      </c>
      <c r="M69" s="27">
        <f t="shared" ca="1" si="16"/>
        <v>0</v>
      </c>
      <c r="N69" s="27">
        <f t="shared" ca="1" si="16"/>
        <v>0</v>
      </c>
      <c r="O69" s="27">
        <f t="shared" ca="1" si="16"/>
        <v>0</v>
      </c>
      <c r="P69" s="88">
        <f t="shared" ca="1" si="16"/>
        <v>0</v>
      </c>
      <c r="Q69" s="87">
        <f t="shared" ref="Q69:Q82" ca="1" si="17">SUM(C69:P69)</f>
        <v>0</v>
      </c>
    </row>
    <row r="70" spans="2:17" x14ac:dyDescent="0.2">
      <c r="B70" s="100" t="str">
        <f>'Player Data Input'!$C$7</f>
        <v>Johnny Smith2</v>
      </c>
      <c r="C70" s="30">
        <f t="shared" ref="C70:C82" ca="1" si="18">IFERROR(INDEX(INDIRECT("'Game #"&amp;C$20&amp;"'!$O:$O"),MATCH($B70,INDIRECT("'Game #"&amp;C$20&amp;"'!$C:$C"),0)),0)</f>
        <v>0</v>
      </c>
      <c r="D70" s="12">
        <f t="shared" ca="1" si="16"/>
        <v>0</v>
      </c>
      <c r="E70" s="12">
        <f t="shared" ca="1" si="16"/>
        <v>0</v>
      </c>
      <c r="F70" s="12">
        <f t="shared" ca="1" si="16"/>
        <v>0</v>
      </c>
      <c r="G70" s="12">
        <f t="shared" ca="1" si="16"/>
        <v>0</v>
      </c>
      <c r="H70" s="12">
        <f t="shared" ca="1" si="16"/>
        <v>0</v>
      </c>
      <c r="I70" s="12">
        <f t="shared" ca="1" si="16"/>
        <v>0</v>
      </c>
      <c r="J70" s="12">
        <f t="shared" ca="1" si="16"/>
        <v>0</v>
      </c>
      <c r="K70" s="12">
        <f t="shared" ca="1" si="16"/>
        <v>0</v>
      </c>
      <c r="L70" s="12">
        <f t="shared" ca="1" si="16"/>
        <v>0</v>
      </c>
      <c r="M70" s="12">
        <f t="shared" ca="1" si="16"/>
        <v>0</v>
      </c>
      <c r="N70" s="12">
        <f t="shared" ca="1" si="16"/>
        <v>0</v>
      </c>
      <c r="O70" s="12">
        <f t="shared" ca="1" si="16"/>
        <v>0</v>
      </c>
      <c r="P70" s="85">
        <f t="shared" ca="1" si="16"/>
        <v>0</v>
      </c>
      <c r="Q70" s="82">
        <f t="shared" ca="1" si="17"/>
        <v>0</v>
      </c>
    </row>
    <row r="71" spans="2:17" x14ac:dyDescent="0.2">
      <c r="B71" s="100" t="str">
        <f>'Player Data Input'!$C$8</f>
        <v>Johnny Smith3</v>
      </c>
      <c r="C71" s="30">
        <f t="shared" ca="1" si="18"/>
        <v>0</v>
      </c>
      <c r="D71" s="12">
        <f t="shared" ca="1" si="16"/>
        <v>0</v>
      </c>
      <c r="E71" s="12">
        <f t="shared" ca="1" si="16"/>
        <v>0</v>
      </c>
      <c r="F71" s="12">
        <f t="shared" ca="1" si="16"/>
        <v>0</v>
      </c>
      <c r="G71" s="12">
        <f t="shared" ca="1" si="16"/>
        <v>0</v>
      </c>
      <c r="H71" s="12">
        <f t="shared" ca="1" si="16"/>
        <v>0</v>
      </c>
      <c r="I71" s="12">
        <f t="shared" ca="1" si="16"/>
        <v>0</v>
      </c>
      <c r="J71" s="12">
        <f t="shared" ca="1" si="16"/>
        <v>0</v>
      </c>
      <c r="K71" s="12">
        <f t="shared" ca="1" si="16"/>
        <v>0</v>
      </c>
      <c r="L71" s="12">
        <f t="shared" ca="1" si="16"/>
        <v>0</v>
      </c>
      <c r="M71" s="12">
        <f t="shared" ca="1" si="16"/>
        <v>0</v>
      </c>
      <c r="N71" s="12">
        <f t="shared" ca="1" si="16"/>
        <v>0</v>
      </c>
      <c r="O71" s="12">
        <f t="shared" ca="1" si="16"/>
        <v>0</v>
      </c>
      <c r="P71" s="85">
        <f t="shared" ca="1" si="16"/>
        <v>0</v>
      </c>
      <c r="Q71" s="82">
        <f t="shared" ca="1" si="17"/>
        <v>0</v>
      </c>
    </row>
    <row r="72" spans="2:17" x14ac:dyDescent="0.2">
      <c r="B72" s="100" t="str">
        <f>'Player Data Input'!$C$9</f>
        <v>Johnny Smith4</v>
      </c>
      <c r="C72" s="30">
        <f t="shared" ca="1" si="18"/>
        <v>0</v>
      </c>
      <c r="D72" s="12">
        <f t="shared" ca="1" si="16"/>
        <v>0</v>
      </c>
      <c r="E72" s="12">
        <f t="shared" ca="1" si="16"/>
        <v>0</v>
      </c>
      <c r="F72" s="12">
        <f t="shared" ca="1" si="16"/>
        <v>0</v>
      </c>
      <c r="G72" s="12">
        <f t="shared" ca="1" si="16"/>
        <v>0</v>
      </c>
      <c r="H72" s="12">
        <f t="shared" ca="1" si="16"/>
        <v>0</v>
      </c>
      <c r="I72" s="12">
        <f t="shared" ca="1" si="16"/>
        <v>0</v>
      </c>
      <c r="J72" s="12">
        <f t="shared" ca="1" si="16"/>
        <v>0</v>
      </c>
      <c r="K72" s="12">
        <f t="shared" ca="1" si="16"/>
        <v>0</v>
      </c>
      <c r="L72" s="12">
        <f t="shared" ca="1" si="16"/>
        <v>0</v>
      </c>
      <c r="M72" s="12">
        <f t="shared" ca="1" si="16"/>
        <v>0</v>
      </c>
      <c r="N72" s="12">
        <f t="shared" ca="1" si="16"/>
        <v>0</v>
      </c>
      <c r="O72" s="12">
        <f t="shared" ca="1" si="16"/>
        <v>0</v>
      </c>
      <c r="P72" s="85">
        <f t="shared" ca="1" si="16"/>
        <v>0</v>
      </c>
      <c r="Q72" s="82">
        <f t="shared" ca="1" si="17"/>
        <v>0</v>
      </c>
    </row>
    <row r="73" spans="2:17" x14ac:dyDescent="0.2">
      <c r="B73" s="100" t="str">
        <f>'Player Data Input'!$C$10</f>
        <v>Johnny Smith5</v>
      </c>
      <c r="C73" s="30">
        <f t="shared" ca="1" si="18"/>
        <v>0</v>
      </c>
      <c r="D73" s="12">
        <f t="shared" ca="1" si="16"/>
        <v>0</v>
      </c>
      <c r="E73" s="12">
        <f t="shared" ca="1" si="16"/>
        <v>0</v>
      </c>
      <c r="F73" s="12">
        <f t="shared" ca="1" si="16"/>
        <v>0</v>
      </c>
      <c r="G73" s="12">
        <f t="shared" ca="1" si="16"/>
        <v>0</v>
      </c>
      <c r="H73" s="12">
        <f t="shared" ca="1" si="16"/>
        <v>0</v>
      </c>
      <c r="I73" s="12">
        <f t="shared" ca="1" si="16"/>
        <v>0</v>
      </c>
      <c r="J73" s="12">
        <f t="shared" ca="1" si="16"/>
        <v>0</v>
      </c>
      <c r="K73" s="12">
        <f t="shared" ca="1" si="16"/>
        <v>0</v>
      </c>
      <c r="L73" s="12">
        <f t="shared" ca="1" si="16"/>
        <v>0</v>
      </c>
      <c r="M73" s="12">
        <f t="shared" ca="1" si="16"/>
        <v>0</v>
      </c>
      <c r="N73" s="12">
        <f t="shared" ca="1" si="16"/>
        <v>0</v>
      </c>
      <c r="O73" s="12">
        <f t="shared" ca="1" si="16"/>
        <v>0</v>
      </c>
      <c r="P73" s="85">
        <f t="shared" ca="1" si="16"/>
        <v>0</v>
      </c>
      <c r="Q73" s="83">
        <f t="shared" ca="1" si="17"/>
        <v>0</v>
      </c>
    </row>
    <row r="74" spans="2:17" x14ac:dyDescent="0.2">
      <c r="B74" s="100" t="str">
        <f>'Player Data Input'!$C$11</f>
        <v>Johnny Smith6</v>
      </c>
      <c r="C74" s="30">
        <f t="shared" ca="1" si="18"/>
        <v>0</v>
      </c>
      <c r="D74" s="12">
        <f t="shared" ca="1" si="16"/>
        <v>0</v>
      </c>
      <c r="E74" s="12">
        <f t="shared" ca="1" si="16"/>
        <v>0</v>
      </c>
      <c r="F74" s="12">
        <f t="shared" ca="1" si="16"/>
        <v>0</v>
      </c>
      <c r="G74" s="12">
        <f t="shared" ca="1" si="16"/>
        <v>0</v>
      </c>
      <c r="H74" s="12">
        <f t="shared" ca="1" si="16"/>
        <v>0</v>
      </c>
      <c r="I74" s="12">
        <f t="shared" ca="1" si="16"/>
        <v>0</v>
      </c>
      <c r="J74" s="12">
        <f t="shared" ca="1" si="16"/>
        <v>0</v>
      </c>
      <c r="K74" s="12">
        <f t="shared" ca="1" si="16"/>
        <v>0</v>
      </c>
      <c r="L74" s="12">
        <f t="shared" ca="1" si="16"/>
        <v>0</v>
      </c>
      <c r="M74" s="12">
        <f t="shared" ca="1" si="16"/>
        <v>0</v>
      </c>
      <c r="N74" s="12">
        <f t="shared" ca="1" si="16"/>
        <v>0</v>
      </c>
      <c r="O74" s="12">
        <f t="shared" ca="1" si="16"/>
        <v>0</v>
      </c>
      <c r="P74" s="85">
        <f t="shared" ca="1" si="16"/>
        <v>0</v>
      </c>
      <c r="Q74" s="83">
        <f t="shared" ca="1" si="17"/>
        <v>0</v>
      </c>
    </row>
    <row r="75" spans="2:17" x14ac:dyDescent="0.2">
      <c r="B75" s="100" t="str">
        <f>'Player Data Input'!$C$12</f>
        <v>Johnny Smith7</v>
      </c>
      <c r="C75" s="30">
        <f t="shared" ca="1" si="18"/>
        <v>0</v>
      </c>
      <c r="D75" s="12">
        <f t="shared" ca="1" si="16"/>
        <v>0</v>
      </c>
      <c r="E75" s="12">
        <f t="shared" ca="1" si="16"/>
        <v>0</v>
      </c>
      <c r="F75" s="12">
        <f t="shared" ca="1" si="16"/>
        <v>0</v>
      </c>
      <c r="G75" s="12">
        <f t="shared" ca="1" si="16"/>
        <v>0</v>
      </c>
      <c r="H75" s="12">
        <f t="shared" ca="1" si="16"/>
        <v>0</v>
      </c>
      <c r="I75" s="12">
        <f t="shared" ca="1" si="16"/>
        <v>0</v>
      </c>
      <c r="J75" s="12">
        <f t="shared" ca="1" si="16"/>
        <v>0</v>
      </c>
      <c r="K75" s="12">
        <f t="shared" ca="1" si="16"/>
        <v>0</v>
      </c>
      <c r="L75" s="12">
        <f t="shared" ca="1" si="16"/>
        <v>0</v>
      </c>
      <c r="M75" s="12">
        <f t="shared" ca="1" si="16"/>
        <v>0</v>
      </c>
      <c r="N75" s="12">
        <f t="shared" ca="1" si="16"/>
        <v>0</v>
      </c>
      <c r="O75" s="12">
        <f t="shared" ca="1" si="16"/>
        <v>0</v>
      </c>
      <c r="P75" s="85">
        <f t="shared" ca="1" si="16"/>
        <v>0</v>
      </c>
      <c r="Q75" s="83">
        <f t="shared" ca="1" si="17"/>
        <v>0</v>
      </c>
    </row>
    <row r="76" spans="2:17" x14ac:dyDescent="0.2">
      <c r="B76" s="100" t="str">
        <f>'Player Data Input'!$C$13</f>
        <v>Johnny Smith8</v>
      </c>
      <c r="C76" s="30">
        <f t="shared" ca="1" si="18"/>
        <v>0</v>
      </c>
      <c r="D76" s="12">
        <f t="shared" ca="1" si="16"/>
        <v>0</v>
      </c>
      <c r="E76" s="12">
        <f t="shared" ca="1" si="16"/>
        <v>0</v>
      </c>
      <c r="F76" s="12">
        <f t="shared" ca="1" si="16"/>
        <v>0</v>
      </c>
      <c r="G76" s="12">
        <f t="shared" ca="1" si="16"/>
        <v>0</v>
      </c>
      <c r="H76" s="12">
        <f t="shared" ca="1" si="16"/>
        <v>0</v>
      </c>
      <c r="I76" s="12">
        <f t="shared" ca="1" si="16"/>
        <v>0</v>
      </c>
      <c r="J76" s="12">
        <f t="shared" ca="1" si="16"/>
        <v>0</v>
      </c>
      <c r="K76" s="12">
        <f t="shared" ca="1" si="16"/>
        <v>0</v>
      </c>
      <c r="L76" s="12">
        <f t="shared" ca="1" si="16"/>
        <v>0</v>
      </c>
      <c r="M76" s="12">
        <f t="shared" ca="1" si="16"/>
        <v>0</v>
      </c>
      <c r="N76" s="12">
        <f t="shared" ca="1" si="16"/>
        <v>0</v>
      </c>
      <c r="O76" s="12">
        <f t="shared" ca="1" si="16"/>
        <v>0</v>
      </c>
      <c r="P76" s="85">
        <f t="shared" ca="1" si="16"/>
        <v>0</v>
      </c>
      <c r="Q76" s="83">
        <f t="shared" ca="1" si="17"/>
        <v>0</v>
      </c>
    </row>
    <row r="77" spans="2:17" x14ac:dyDescent="0.2">
      <c r="B77" s="100" t="str">
        <f>'Player Data Input'!$C$14</f>
        <v>Johnny Smith9</v>
      </c>
      <c r="C77" s="30">
        <f t="shared" ca="1" si="18"/>
        <v>0</v>
      </c>
      <c r="D77" s="12">
        <f t="shared" ca="1" si="16"/>
        <v>0</v>
      </c>
      <c r="E77" s="12">
        <f t="shared" ca="1" si="16"/>
        <v>0</v>
      </c>
      <c r="F77" s="12">
        <f t="shared" ca="1" si="16"/>
        <v>0</v>
      </c>
      <c r="G77" s="12">
        <f t="shared" ca="1" si="16"/>
        <v>0</v>
      </c>
      <c r="H77" s="12">
        <f t="shared" ca="1" si="16"/>
        <v>0</v>
      </c>
      <c r="I77" s="12">
        <f t="shared" ca="1" si="16"/>
        <v>0</v>
      </c>
      <c r="J77" s="12">
        <f t="shared" ca="1" si="16"/>
        <v>0</v>
      </c>
      <c r="K77" s="12">
        <f t="shared" ca="1" si="16"/>
        <v>0</v>
      </c>
      <c r="L77" s="12">
        <f t="shared" ca="1" si="16"/>
        <v>0</v>
      </c>
      <c r="M77" s="12">
        <f t="shared" ca="1" si="16"/>
        <v>0</v>
      </c>
      <c r="N77" s="12">
        <f t="shared" ca="1" si="16"/>
        <v>0</v>
      </c>
      <c r="O77" s="12">
        <f t="shared" ca="1" si="16"/>
        <v>0</v>
      </c>
      <c r="P77" s="85">
        <f t="shared" ca="1" si="16"/>
        <v>0</v>
      </c>
      <c r="Q77" s="83">
        <f t="shared" ca="1" si="17"/>
        <v>0</v>
      </c>
    </row>
    <row r="78" spans="2:17" x14ac:dyDescent="0.2">
      <c r="B78" s="100" t="str">
        <f>'Player Data Input'!$C$15</f>
        <v>Johnny Smith10</v>
      </c>
      <c r="C78" s="30">
        <f t="shared" ca="1" si="18"/>
        <v>0</v>
      </c>
      <c r="D78" s="12">
        <f t="shared" ca="1" si="16"/>
        <v>0</v>
      </c>
      <c r="E78" s="12">
        <f t="shared" ca="1" si="16"/>
        <v>0</v>
      </c>
      <c r="F78" s="12">
        <f t="shared" ca="1" si="16"/>
        <v>0</v>
      </c>
      <c r="G78" s="12">
        <f t="shared" ca="1" si="16"/>
        <v>0</v>
      </c>
      <c r="H78" s="12">
        <f t="shared" ca="1" si="16"/>
        <v>0</v>
      </c>
      <c r="I78" s="12">
        <f t="shared" ca="1" si="16"/>
        <v>0</v>
      </c>
      <c r="J78" s="12">
        <f t="shared" ca="1" si="16"/>
        <v>0</v>
      </c>
      <c r="K78" s="12">
        <f t="shared" ca="1" si="16"/>
        <v>0</v>
      </c>
      <c r="L78" s="12">
        <f t="shared" ca="1" si="16"/>
        <v>0</v>
      </c>
      <c r="M78" s="12">
        <f t="shared" ca="1" si="16"/>
        <v>0</v>
      </c>
      <c r="N78" s="12">
        <f t="shared" ca="1" si="16"/>
        <v>0</v>
      </c>
      <c r="O78" s="12">
        <f t="shared" ca="1" si="16"/>
        <v>0</v>
      </c>
      <c r="P78" s="85">
        <f t="shared" ca="1" si="16"/>
        <v>0</v>
      </c>
      <c r="Q78" s="83">
        <f t="shared" ca="1" si="17"/>
        <v>0</v>
      </c>
    </row>
    <row r="79" spans="2:17" x14ac:dyDescent="0.2">
      <c r="B79" s="100" t="str">
        <f>'Player Data Input'!$C$16</f>
        <v>Johnny Smith11</v>
      </c>
      <c r="C79" s="30">
        <f t="shared" ca="1" si="18"/>
        <v>0</v>
      </c>
      <c r="D79" s="12">
        <f t="shared" ca="1" si="16"/>
        <v>0</v>
      </c>
      <c r="E79" s="12">
        <f t="shared" ca="1" si="16"/>
        <v>0</v>
      </c>
      <c r="F79" s="12">
        <f t="shared" ca="1" si="16"/>
        <v>0</v>
      </c>
      <c r="G79" s="12">
        <f t="shared" ca="1" si="16"/>
        <v>0</v>
      </c>
      <c r="H79" s="12">
        <f t="shared" ca="1" si="16"/>
        <v>0</v>
      </c>
      <c r="I79" s="12">
        <f t="shared" ca="1" si="16"/>
        <v>0</v>
      </c>
      <c r="J79" s="12">
        <f t="shared" ca="1" si="16"/>
        <v>0</v>
      </c>
      <c r="K79" s="12">
        <f t="shared" ca="1" si="16"/>
        <v>0</v>
      </c>
      <c r="L79" s="12">
        <f t="shared" ca="1" si="16"/>
        <v>0</v>
      </c>
      <c r="M79" s="12">
        <f t="shared" ca="1" si="16"/>
        <v>0</v>
      </c>
      <c r="N79" s="12">
        <f t="shared" ca="1" si="16"/>
        <v>0</v>
      </c>
      <c r="O79" s="12">
        <f t="shared" ca="1" si="16"/>
        <v>0</v>
      </c>
      <c r="P79" s="85">
        <f t="shared" ca="1" si="16"/>
        <v>0</v>
      </c>
      <c r="Q79" s="83">
        <f t="shared" ca="1" si="17"/>
        <v>0</v>
      </c>
    </row>
    <row r="80" spans="2:17" x14ac:dyDescent="0.2">
      <c r="B80" s="100" t="str">
        <f>'Player Data Input'!$C$17</f>
        <v>Johnny Smith12</v>
      </c>
      <c r="C80" s="30">
        <f t="shared" ca="1" si="18"/>
        <v>0</v>
      </c>
      <c r="D80" s="12">
        <f t="shared" ca="1" si="16"/>
        <v>0</v>
      </c>
      <c r="E80" s="12">
        <f t="shared" ca="1" si="16"/>
        <v>0</v>
      </c>
      <c r="F80" s="12">
        <f t="shared" ca="1" si="16"/>
        <v>0</v>
      </c>
      <c r="G80" s="12">
        <f t="shared" ca="1" si="16"/>
        <v>0</v>
      </c>
      <c r="H80" s="12">
        <f t="shared" ca="1" si="16"/>
        <v>0</v>
      </c>
      <c r="I80" s="12">
        <f t="shared" ca="1" si="16"/>
        <v>0</v>
      </c>
      <c r="J80" s="12">
        <f t="shared" ca="1" si="16"/>
        <v>0</v>
      </c>
      <c r="K80" s="12">
        <f t="shared" ca="1" si="16"/>
        <v>0</v>
      </c>
      <c r="L80" s="12">
        <f t="shared" ca="1" si="16"/>
        <v>0</v>
      </c>
      <c r="M80" s="12">
        <f t="shared" ca="1" si="16"/>
        <v>0</v>
      </c>
      <c r="N80" s="12">
        <f t="shared" ca="1" si="16"/>
        <v>0</v>
      </c>
      <c r="O80" s="12">
        <f t="shared" ca="1" si="16"/>
        <v>0</v>
      </c>
      <c r="P80" s="85">
        <f t="shared" ca="1" si="16"/>
        <v>0</v>
      </c>
      <c r="Q80" s="83">
        <f t="shared" ca="1" si="17"/>
        <v>0</v>
      </c>
    </row>
    <row r="81" spans="2:17" x14ac:dyDescent="0.2">
      <c r="B81" s="100" t="str">
        <f>'Player Data Input'!$C$18</f>
        <v>Johnny Smith13</v>
      </c>
      <c r="C81" s="30">
        <f t="shared" ca="1" si="18"/>
        <v>0</v>
      </c>
      <c r="D81" s="12">
        <f t="shared" ca="1" si="16"/>
        <v>0</v>
      </c>
      <c r="E81" s="12">
        <f t="shared" ca="1" si="16"/>
        <v>0</v>
      </c>
      <c r="F81" s="12">
        <f t="shared" ca="1" si="16"/>
        <v>0</v>
      </c>
      <c r="G81" s="12">
        <f t="shared" ca="1" si="16"/>
        <v>0</v>
      </c>
      <c r="H81" s="12">
        <f t="shared" ca="1" si="16"/>
        <v>0</v>
      </c>
      <c r="I81" s="12">
        <f t="shared" ca="1" si="16"/>
        <v>0</v>
      </c>
      <c r="J81" s="12">
        <f t="shared" ca="1" si="16"/>
        <v>0</v>
      </c>
      <c r="K81" s="12">
        <f t="shared" ca="1" si="16"/>
        <v>0</v>
      </c>
      <c r="L81" s="12">
        <f t="shared" ca="1" si="16"/>
        <v>0</v>
      </c>
      <c r="M81" s="12">
        <f t="shared" ca="1" si="16"/>
        <v>0</v>
      </c>
      <c r="N81" s="12">
        <f t="shared" ca="1" si="16"/>
        <v>0</v>
      </c>
      <c r="O81" s="12">
        <f t="shared" ca="1" si="16"/>
        <v>0</v>
      </c>
      <c r="P81" s="85">
        <f t="shared" ca="1" si="16"/>
        <v>0</v>
      </c>
      <c r="Q81" s="83">
        <f t="shared" ca="1" si="17"/>
        <v>0</v>
      </c>
    </row>
    <row r="82" spans="2:17" x14ac:dyDescent="0.2">
      <c r="B82" s="101" t="str">
        <f>'Player Data Input'!$C$19</f>
        <v>Johnny Smith14</v>
      </c>
      <c r="C82" s="31">
        <f t="shared" ca="1" si="18"/>
        <v>0</v>
      </c>
      <c r="D82" s="14">
        <f t="shared" ca="1" si="16"/>
        <v>0</v>
      </c>
      <c r="E82" s="14">
        <f t="shared" ca="1" si="16"/>
        <v>0</v>
      </c>
      <c r="F82" s="14">
        <f t="shared" ca="1" si="16"/>
        <v>0</v>
      </c>
      <c r="G82" s="14">
        <f t="shared" ca="1" si="16"/>
        <v>0</v>
      </c>
      <c r="H82" s="14">
        <f t="shared" ca="1" si="16"/>
        <v>0</v>
      </c>
      <c r="I82" s="14">
        <f t="shared" ca="1" si="16"/>
        <v>0</v>
      </c>
      <c r="J82" s="14">
        <f t="shared" ca="1" si="16"/>
        <v>0</v>
      </c>
      <c r="K82" s="14">
        <f t="shared" ca="1" si="16"/>
        <v>0</v>
      </c>
      <c r="L82" s="14">
        <f t="shared" ca="1" si="16"/>
        <v>0</v>
      </c>
      <c r="M82" s="14">
        <f t="shared" ca="1" si="16"/>
        <v>0</v>
      </c>
      <c r="N82" s="14">
        <f t="shared" ca="1" si="16"/>
        <v>0</v>
      </c>
      <c r="O82" s="14">
        <f t="shared" ca="1" si="16"/>
        <v>0</v>
      </c>
      <c r="P82" s="86">
        <f t="shared" ca="1" si="16"/>
        <v>0</v>
      </c>
      <c r="Q82" s="84">
        <f t="shared" ca="1" si="17"/>
        <v>0</v>
      </c>
    </row>
    <row r="84" spans="2:17" x14ac:dyDescent="0.2">
      <c r="B84" s="89" t="s">
        <v>20</v>
      </c>
      <c r="C84" s="95">
        <v>1</v>
      </c>
      <c r="D84" s="96">
        <f>C84+1</f>
        <v>2</v>
      </c>
      <c r="E84" s="96">
        <f t="shared" ref="E84:P84" si="19">D84+1</f>
        <v>3</v>
      </c>
      <c r="F84" s="96">
        <f t="shared" si="19"/>
        <v>4</v>
      </c>
      <c r="G84" s="96">
        <f t="shared" si="19"/>
        <v>5</v>
      </c>
      <c r="H84" s="96">
        <f t="shared" si="19"/>
        <v>6</v>
      </c>
      <c r="I84" s="96">
        <f t="shared" si="19"/>
        <v>7</v>
      </c>
      <c r="J84" s="96">
        <f t="shared" si="19"/>
        <v>8</v>
      </c>
      <c r="K84" s="96">
        <f t="shared" si="19"/>
        <v>9</v>
      </c>
      <c r="L84" s="96">
        <f t="shared" si="19"/>
        <v>10</v>
      </c>
      <c r="M84" s="96">
        <f t="shared" si="19"/>
        <v>11</v>
      </c>
      <c r="N84" s="96">
        <f t="shared" si="19"/>
        <v>12</v>
      </c>
      <c r="O84" s="96">
        <f t="shared" si="19"/>
        <v>13</v>
      </c>
      <c r="P84" s="97">
        <f t="shared" si="19"/>
        <v>14</v>
      </c>
      <c r="Q84" s="98" t="s">
        <v>65</v>
      </c>
    </row>
    <row r="85" spans="2:17" x14ac:dyDescent="0.2">
      <c r="B85" s="99" t="str">
        <f>'Player Data Input'!$C$6</f>
        <v>Johnny Smith1</v>
      </c>
      <c r="C85" s="29">
        <f ca="1">IFERROR(INDEX(INDIRECT("'Game #"&amp;C$20&amp;"'!$P:$P"),MATCH($B85,INDIRECT("'Game #"&amp;C$20&amp;"'!$C:$C"),0)),0)</f>
        <v>0</v>
      </c>
      <c r="D85" s="27">
        <f t="shared" ref="D85:P98" ca="1" si="20">IFERROR(INDEX(INDIRECT("'Game #"&amp;D$20&amp;"'!$P:$P"),MATCH($B85,INDIRECT("'Game #"&amp;D$20&amp;"'!$C:$C"),0)),0)</f>
        <v>0</v>
      </c>
      <c r="E85" s="27">
        <f t="shared" ca="1" si="20"/>
        <v>0</v>
      </c>
      <c r="F85" s="27">
        <f t="shared" ca="1" si="20"/>
        <v>0</v>
      </c>
      <c r="G85" s="27">
        <f t="shared" ca="1" si="20"/>
        <v>0</v>
      </c>
      <c r="H85" s="27">
        <f t="shared" ca="1" si="20"/>
        <v>0</v>
      </c>
      <c r="I85" s="27">
        <f t="shared" ca="1" si="20"/>
        <v>0</v>
      </c>
      <c r="J85" s="27">
        <f t="shared" ca="1" si="20"/>
        <v>0</v>
      </c>
      <c r="K85" s="27">
        <f t="shared" ca="1" si="20"/>
        <v>0</v>
      </c>
      <c r="L85" s="27">
        <f t="shared" ca="1" si="20"/>
        <v>0</v>
      </c>
      <c r="M85" s="27">
        <f t="shared" ca="1" si="20"/>
        <v>0</v>
      </c>
      <c r="N85" s="27">
        <f t="shared" ca="1" si="20"/>
        <v>0</v>
      </c>
      <c r="O85" s="27">
        <f t="shared" ca="1" si="20"/>
        <v>0</v>
      </c>
      <c r="P85" s="88">
        <f t="shared" ca="1" si="20"/>
        <v>0</v>
      </c>
      <c r="Q85" s="87">
        <f t="shared" ref="Q85:Q98" ca="1" si="21">SUM(C85:P85)</f>
        <v>0</v>
      </c>
    </row>
    <row r="86" spans="2:17" x14ac:dyDescent="0.2">
      <c r="B86" s="100" t="str">
        <f>'Player Data Input'!$C$7</f>
        <v>Johnny Smith2</v>
      </c>
      <c r="C86" s="30">
        <f t="shared" ref="C86:C98" ca="1" si="22">IFERROR(INDEX(INDIRECT("'Game #"&amp;C$20&amp;"'!$P:$P"),MATCH($B86,INDIRECT("'Game #"&amp;C$20&amp;"'!$C:$C"),0)),0)</f>
        <v>0</v>
      </c>
      <c r="D86" s="12">
        <f t="shared" ca="1" si="20"/>
        <v>0</v>
      </c>
      <c r="E86" s="12">
        <f t="shared" ca="1" si="20"/>
        <v>0</v>
      </c>
      <c r="F86" s="12">
        <f t="shared" ca="1" si="20"/>
        <v>0</v>
      </c>
      <c r="G86" s="12">
        <f t="shared" ca="1" si="20"/>
        <v>0</v>
      </c>
      <c r="H86" s="12">
        <f t="shared" ca="1" si="20"/>
        <v>0</v>
      </c>
      <c r="I86" s="12">
        <f t="shared" ca="1" si="20"/>
        <v>0</v>
      </c>
      <c r="J86" s="12">
        <f t="shared" ca="1" si="20"/>
        <v>0</v>
      </c>
      <c r="K86" s="12">
        <f t="shared" ca="1" si="20"/>
        <v>0</v>
      </c>
      <c r="L86" s="12">
        <f t="shared" ca="1" si="20"/>
        <v>0</v>
      </c>
      <c r="M86" s="12">
        <f t="shared" ca="1" si="20"/>
        <v>0</v>
      </c>
      <c r="N86" s="12">
        <f t="shared" ca="1" si="20"/>
        <v>0</v>
      </c>
      <c r="O86" s="12">
        <f t="shared" ca="1" si="20"/>
        <v>0</v>
      </c>
      <c r="P86" s="85">
        <f t="shared" ca="1" si="20"/>
        <v>0</v>
      </c>
      <c r="Q86" s="82">
        <f t="shared" ca="1" si="21"/>
        <v>0</v>
      </c>
    </row>
    <row r="87" spans="2:17" x14ac:dyDescent="0.2">
      <c r="B87" s="100" t="str">
        <f>'Player Data Input'!$C$8</f>
        <v>Johnny Smith3</v>
      </c>
      <c r="C87" s="30">
        <f t="shared" ca="1" si="22"/>
        <v>0</v>
      </c>
      <c r="D87" s="12">
        <f t="shared" ca="1" si="20"/>
        <v>0</v>
      </c>
      <c r="E87" s="12">
        <f t="shared" ca="1" si="20"/>
        <v>0</v>
      </c>
      <c r="F87" s="12">
        <f t="shared" ca="1" si="20"/>
        <v>0</v>
      </c>
      <c r="G87" s="12">
        <f t="shared" ca="1" si="20"/>
        <v>0</v>
      </c>
      <c r="H87" s="12">
        <f t="shared" ca="1" si="20"/>
        <v>0</v>
      </c>
      <c r="I87" s="12">
        <f t="shared" ca="1" si="20"/>
        <v>0</v>
      </c>
      <c r="J87" s="12">
        <f t="shared" ca="1" si="20"/>
        <v>0</v>
      </c>
      <c r="K87" s="12">
        <f t="shared" ca="1" si="20"/>
        <v>0</v>
      </c>
      <c r="L87" s="12">
        <f t="shared" ca="1" si="20"/>
        <v>0</v>
      </c>
      <c r="M87" s="12">
        <f t="shared" ca="1" si="20"/>
        <v>0</v>
      </c>
      <c r="N87" s="12">
        <f t="shared" ca="1" si="20"/>
        <v>0</v>
      </c>
      <c r="O87" s="12">
        <f t="shared" ca="1" si="20"/>
        <v>0</v>
      </c>
      <c r="P87" s="85">
        <f t="shared" ca="1" si="20"/>
        <v>0</v>
      </c>
      <c r="Q87" s="82">
        <f t="shared" ca="1" si="21"/>
        <v>0</v>
      </c>
    </row>
    <row r="88" spans="2:17" x14ac:dyDescent="0.2">
      <c r="B88" s="100" t="str">
        <f>'Player Data Input'!$C$9</f>
        <v>Johnny Smith4</v>
      </c>
      <c r="C88" s="30">
        <f t="shared" ca="1" si="22"/>
        <v>0</v>
      </c>
      <c r="D88" s="12">
        <f t="shared" ca="1" si="20"/>
        <v>0</v>
      </c>
      <c r="E88" s="12">
        <f t="shared" ca="1" si="20"/>
        <v>0</v>
      </c>
      <c r="F88" s="12">
        <f t="shared" ca="1" si="20"/>
        <v>0</v>
      </c>
      <c r="G88" s="12">
        <f t="shared" ca="1" si="20"/>
        <v>0</v>
      </c>
      <c r="H88" s="12">
        <f t="shared" ca="1" si="20"/>
        <v>0</v>
      </c>
      <c r="I88" s="12">
        <f t="shared" ca="1" si="20"/>
        <v>0</v>
      </c>
      <c r="J88" s="12">
        <f t="shared" ca="1" si="20"/>
        <v>0</v>
      </c>
      <c r="K88" s="12">
        <f t="shared" ca="1" si="20"/>
        <v>0</v>
      </c>
      <c r="L88" s="12">
        <f t="shared" ca="1" si="20"/>
        <v>0</v>
      </c>
      <c r="M88" s="12">
        <f t="shared" ca="1" si="20"/>
        <v>0</v>
      </c>
      <c r="N88" s="12">
        <f t="shared" ca="1" si="20"/>
        <v>0</v>
      </c>
      <c r="O88" s="12">
        <f t="shared" ca="1" si="20"/>
        <v>0</v>
      </c>
      <c r="P88" s="85">
        <f t="shared" ca="1" si="20"/>
        <v>0</v>
      </c>
      <c r="Q88" s="82">
        <f t="shared" ca="1" si="21"/>
        <v>0</v>
      </c>
    </row>
    <row r="89" spans="2:17" x14ac:dyDescent="0.2">
      <c r="B89" s="100" t="str">
        <f>'Player Data Input'!$C$10</f>
        <v>Johnny Smith5</v>
      </c>
      <c r="C89" s="30">
        <f t="shared" ca="1" si="22"/>
        <v>0</v>
      </c>
      <c r="D89" s="12">
        <f t="shared" ca="1" si="20"/>
        <v>0</v>
      </c>
      <c r="E89" s="12">
        <f t="shared" ca="1" si="20"/>
        <v>0</v>
      </c>
      <c r="F89" s="12">
        <f t="shared" ca="1" si="20"/>
        <v>0</v>
      </c>
      <c r="G89" s="12">
        <f t="shared" ca="1" si="20"/>
        <v>0</v>
      </c>
      <c r="H89" s="12">
        <f t="shared" ca="1" si="20"/>
        <v>0</v>
      </c>
      <c r="I89" s="12">
        <f t="shared" ca="1" si="20"/>
        <v>0</v>
      </c>
      <c r="J89" s="12">
        <f t="shared" ca="1" si="20"/>
        <v>0</v>
      </c>
      <c r="K89" s="12">
        <f t="shared" ca="1" si="20"/>
        <v>0</v>
      </c>
      <c r="L89" s="12">
        <f t="shared" ca="1" si="20"/>
        <v>0</v>
      </c>
      <c r="M89" s="12">
        <f t="shared" ca="1" si="20"/>
        <v>0</v>
      </c>
      <c r="N89" s="12">
        <f t="shared" ca="1" si="20"/>
        <v>0</v>
      </c>
      <c r="O89" s="12">
        <f t="shared" ca="1" si="20"/>
        <v>0</v>
      </c>
      <c r="P89" s="85">
        <f t="shared" ca="1" si="20"/>
        <v>0</v>
      </c>
      <c r="Q89" s="83">
        <f t="shared" ca="1" si="21"/>
        <v>0</v>
      </c>
    </row>
    <row r="90" spans="2:17" x14ac:dyDescent="0.2">
      <c r="B90" s="100" t="str">
        <f>'Player Data Input'!$C$11</f>
        <v>Johnny Smith6</v>
      </c>
      <c r="C90" s="30">
        <f t="shared" ca="1" si="22"/>
        <v>0</v>
      </c>
      <c r="D90" s="12">
        <f t="shared" ca="1" si="20"/>
        <v>0</v>
      </c>
      <c r="E90" s="12">
        <f t="shared" ca="1" si="20"/>
        <v>0</v>
      </c>
      <c r="F90" s="12">
        <f t="shared" ca="1" si="20"/>
        <v>0</v>
      </c>
      <c r="G90" s="12">
        <f t="shared" ca="1" si="20"/>
        <v>0</v>
      </c>
      <c r="H90" s="12">
        <f t="shared" ca="1" si="20"/>
        <v>0</v>
      </c>
      <c r="I90" s="12">
        <f t="shared" ca="1" si="20"/>
        <v>0</v>
      </c>
      <c r="J90" s="12">
        <f t="shared" ca="1" si="20"/>
        <v>0</v>
      </c>
      <c r="K90" s="12">
        <f t="shared" ca="1" si="20"/>
        <v>0</v>
      </c>
      <c r="L90" s="12">
        <f t="shared" ca="1" si="20"/>
        <v>0</v>
      </c>
      <c r="M90" s="12">
        <f t="shared" ca="1" si="20"/>
        <v>0</v>
      </c>
      <c r="N90" s="12">
        <f t="shared" ca="1" si="20"/>
        <v>0</v>
      </c>
      <c r="O90" s="12">
        <f t="shared" ca="1" si="20"/>
        <v>0</v>
      </c>
      <c r="P90" s="85">
        <f t="shared" ca="1" si="20"/>
        <v>0</v>
      </c>
      <c r="Q90" s="83">
        <f t="shared" ca="1" si="21"/>
        <v>0</v>
      </c>
    </row>
    <row r="91" spans="2:17" x14ac:dyDescent="0.2">
      <c r="B91" s="100" t="str">
        <f>'Player Data Input'!$C$12</f>
        <v>Johnny Smith7</v>
      </c>
      <c r="C91" s="30">
        <f t="shared" ca="1" si="22"/>
        <v>0</v>
      </c>
      <c r="D91" s="12">
        <f t="shared" ca="1" si="20"/>
        <v>0</v>
      </c>
      <c r="E91" s="12">
        <f t="shared" ca="1" si="20"/>
        <v>0</v>
      </c>
      <c r="F91" s="12">
        <f t="shared" ca="1" si="20"/>
        <v>0</v>
      </c>
      <c r="G91" s="12">
        <f t="shared" ca="1" si="20"/>
        <v>0</v>
      </c>
      <c r="H91" s="12">
        <f t="shared" ca="1" si="20"/>
        <v>0</v>
      </c>
      <c r="I91" s="12">
        <f t="shared" ca="1" si="20"/>
        <v>0</v>
      </c>
      <c r="J91" s="12">
        <f t="shared" ca="1" si="20"/>
        <v>0</v>
      </c>
      <c r="K91" s="12">
        <f t="shared" ca="1" si="20"/>
        <v>0</v>
      </c>
      <c r="L91" s="12">
        <f t="shared" ca="1" si="20"/>
        <v>0</v>
      </c>
      <c r="M91" s="12">
        <f t="shared" ca="1" si="20"/>
        <v>0</v>
      </c>
      <c r="N91" s="12">
        <f t="shared" ca="1" si="20"/>
        <v>0</v>
      </c>
      <c r="O91" s="12">
        <f t="shared" ca="1" si="20"/>
        <v>0</v>
      </c>
      <c r="P91" s="85">
        <f t="shared" ca="1" si="20"/>
        <v>0</v>
      </c>
      <c r="Q91" s="83">
        <f t="shared" ca="1" si="21"/>
        <v>0</v>
      </c>
    </row>
    <row r="92" spans="2:17" x14ac:dyDescent="0.2">
      <c r="B92" s="100" t="str">
        <f>'Player Data Input'!$C$13</f>
        <v>Johnny Smith8</v>
      </c>
      <c r="C92" s="30">
        <f t="shared" ca="1" si="22"/>
        <v>0</v>
      </c>
      <c r="D92" s="12">
        <f t="shared" ca="1" si="20"/>
        <v>0</v>
      </c>
      <c r="E92" s="12">
        <f t="shared" ca="1" si="20"/>
        <v>0</v>
      </c>
      <c r="F92" s="12">
        <f t="shared" ca="1" si="20"/>
        <v>0</v>
      </c>
      <c r="G92" s="12">
        <f t="shared" ca="1" si="20"/>
        <v>0</v>
      </c>
      <c r="H92" s="12">
        <f t="shared" ca="1" si="20"/>
        <v>0</v>
      </c>
      <c r="I92" s="12">
        <f t="shared" ca="1" si="20"/>
        <v>0</v>
      </c>
      <c r="J92" s="12">
        <f t="shared" ca="1" si="20"/>
        <v>0</v>
      </c>
      <c r="K92" s="12">
        <f t="shared" ca="1" si="20"/>
        <v>0</v>
      </c>
      <c r="L92" s="12">
        <f t="shared" ca="1" si="20"/>
        <v>0</v>
      </c>
      <c r="M92" s="12">
        <f t="shared" ca="1" si="20"/>
        <v>0</v>
      </c>
      <c r="N92" s="12">
        <f t="shared" ca="1" si="20"/>
        <v>0</v>
      </c>
      <c r="O92" s="12">
        <f t="shared" ca="1" si="20"/>
        <v>0</v>
      </c>
      <c r="P92" s="85">
        <f t="shared" ca="1" si="20"/>
        <v>0</v>
      </c>
      <c r="Q92" s="83">
        <f t="shared" ca="1" si="21"/>
        <v>0</v>
      </c>
    </row>
    <row r="93" spans="2:17" x14ac:dyDescent="0.2">
      <c r="B93" s="100" t="str">
        <f>'Player Data Input'!$C$14</f>
        <v>Johnny Smith9</v>
      </c>
      <c r="C93" s="30">
        <f t="shared" ca="1" si="22"/>
        <v>0</v>
      </c>
      <c r="D93" s="12">
        <f t="shared" ca="1" si="20"/>
        <v>0</v>
      </c>
      <c r="E93" s="12">
        <f t="shared" ca="1" si="20"/>
        <v>0</v>
      </c>
      <c r="F93" s="12">
        <f t="shared" ca="1" si="20"/>
        <v>0</v>
      </c>
      <c r="G93" s="12">
        <f t="shared" ca="1" si="20"/>
        <v>0</v>
      </c>
      <c r="H93" s="12">
        <f t="shared" ca="1" si="20"/>
        <v>0</v>
      </c>
      <c r="I93" s="12">
        <f t="shared" ca="1" si="20"/>
        <v>0</v>
      </c>
      <c r="J93" s="12">
        <f t="shared" ca="1" si="20"/>
        <v>0</v>
      </c>
      <c r="K93" s="12">
        <f t="shared" ca="1" si="20"/>
        <v>0</v>
      </c>
      <c r="L93" s="12">
        <f t="shared" ca="1" si="20"/>
        <v>0</v>
      </c>
      <c r="M93" s="12">
        <f t="shared" ca="1" si="20"/>
        <v>0</v>
      </c>
      <c r="N93" s="12">
        <f t="shared" ca="1" si="20"/>
        <v>0</v>
      </c>
      <c r="O93" s="12">
        <f t="shared" ca="1" si="20"/>
        <v>0</v>
      </c>
      <c r="P93" s="85">
        <f t="shared" ca="1" si="20"/>
        <v>0</v>
      </c>
      <c r="Q93" s="83">
        <f t="shared" ca="1" si="21"/>
        <v>0</v>
      </c>
    </row>
    <row r="94" spans="2:17" x14ac:dyDescent="0.2">
      <c r="B94" s="100" t="str">
        <f>'Player Data Input'!$C$15</f>
        <v>Johnny Smith10</v>
      </c>
      <c r="C94" s="30">
        <f t="shared" ca="1" si="22"/>
        <v>0</v>
      </c>
      <c r="D94" s="12">
        <f t="shared" ca="1" si="20"/>
        <v>0</v>
      </c>
      <c r="E94" s="12">
        <f t="shared" ca="1" si="20"/>
        <v>0</v>
      </c>
      <c r="F94" s="12">
        <f t="shared" ca="1" si="20"/>
        <v>0</v>
      </c>
      <c r="G94" s="12">
        <f t="shared" ca="1" si="20"/>
        <v>0</v>
      </c>
      <c r="H94" s="12">
        <f t="shared" ca="1" si="20"/>
        <v>0</v>
      </c>
      <c r="I94" s="12">
        <f t="shared" ca="1" si="20"/>
        <v>0</v>
      </c>
      <c r="J94" s="12">
        <f t="shared" ca="1" si="20"/>
        <v>0</v>
      </c>
      <c r="K94" s="12">
        <f t="shared" ca="1" si="20"/>
        <v>0</v>
      </c>
      <c r="L94" s="12">
        <f t="shared" ca="1" si="20"/>
        <v>0</v>
      </c>
      <c r="M94" s="12">
        <f t="shared" ca="1" si="20"/>
        <v>0</v>
      </c>
      <c r="N94" s="12">
        <f t="shared" ca="1" si="20"/>
        <v>0</v>
      </c>
      <c r="O94" s="12">
        <f t="shared" ca="1" si="20"/>
        <v>0</v>
      </c>
      <c r="P94" s="85">
        <f t="shared" ca="1" si="20"/>
        <v>0</v>
      </c>
      <c r="Q94" s="83">
        <f t="shared" ca="1" si="21"/>
        <v>0</v>
      </c>
    </row>
    <row r="95" spans="2:17" x14ac:dyDescent="0.2">
      <c r="B95" s="100" t="str">
        <f>'Player Data Input'!$C$16</f>
        <v>Johnny Smith11</v>
      </c>
      <c r="C95" s="30">
        <f t="shared" ca="1" si="22"/>
        <v>0</v>
      </c>
      <c r="D95" s="12">
        <f t="shared" ca="1" si="20"/>
        <v>0</v>
      </c>
      <c r="E95" s="12">
        <f t="shared" ca="1" si="20"/>
        <v>0</v>
      </c>
      <c r="F95" s="12">
        <f t="shared" ca="1" si="20"/>
        <v>0</v>
      </c>
      <c r="G95" s="12">
        <f t="shared" ca="1" si="20"/>
        <v>0</v>
      </c>
      <c r="H95" s="12">
        <f t="shared" ca="1" si="20"/>
        <v>0</v>
      </c>
      <c r="I95" s="12">
        <f t="shared" ca="1" si="20"/>
        <v>0</v>
      </c>
      <c r="J95" s="12">
        <f t="shared" ca="1" si="20"/>
        <v>0</v>
      </c>
      <c r="K95" s="12">
        <f t="shared" ca="1" si="20"/>
        <v>0</v>
      </c>
      <c r="L95" s="12">
        <f t="shared" ca="1" si="20"/>
        <v>0</v>
      </c>
      <c r="M95" s="12">
        <f t="shared" ca="1" si="20"/>
        <v>0</v>
      </c>
      <c r="N95" s="12">
        <f t="shared" ca="1" si="20"/>
        <v>0</v>
      </c>
      <c r="O95" s="12">
        <f t="shared" ca="1" si="20"/>
        <v>0</v>
      </c>
      <c r="P95" s="85">
        <f t="shared" ca="1" si="20"/>
        <v>0</v>
      </c>
      <c r="Q95" s="83">
        <f t="shared" ca="1" si="21"/>
        <v>0</v>
      </c>
    </row>
    <row r="96" spans="2:17" x14ac:dyDescent="0.2">
      <c r="B96" s="100" t="str">
        <f>'Player Data Input'!$C$17</f>
        <v>Johnny Smith12</v>
      </c>
      <c r="C96" s="30">
        <f t="shared" ca="1" si="22"/>
        <v>0</v>
      </c>
      <c r="D96" s="12">
        <f t="shared" ca="1" si="20"/>
        <v>0</v>
      </c>
      <c r="E96" s="12">
        <f t="shared" ca="1" si="20"/>
        <v>0</v>
      </c>
      <c r="F96" s="12">
        <f t="shared" ca="1" si="20"/>
        <v>0</v>
      </c>
      <c r="G96" s="12">
        <f t="shared" ca="1" si="20"/>
        <v>0</v>
      </c>
      <c r="H96" s="12">
        <f t="shared" ca="1" si="20"/>
        <v>0</v>
      </c>
      <c r="I96" s="12">
        <f t="shared" ca="1" si="20"/>
        <v>0</v>
      </c>
      <c r="J96" s="12">
        <f t="shared" ca="1" si="20"/>
        <v>0</v>
      </c>
      <c r="K96" s="12">
        <f t="shared" ca="1" si="20"/>
        <v>0</v>
      </c>
      <c r="L96" s="12">
        <f t="shared" ca="1" si="20"/>
        <v>0</v>
      </c>
      <c r="M96" s="12">
        <f t="shared" ca="1" si="20"/>
        <v>0</v>
      </c>
      <c r="N96" s="12">
        <f t="shared" ca="1" si="20"/>
        <v>0</v>
      </c>
      <c r="O96" s="12">
        <f t="shared" ca="1" si="20"/>
        <v>0</v>
      </c>
      <c r="P96" s="85">
        <f t="shared" ca="1" si="20"/>
        <v>0</v>
      </c>
      <c r="Q96" s="83">
        <f t="shared" ca="1" si="21"/>
        <v>0</v>
      </c>
    </row>
    <row r="97" spans="2:17" x14ac:dyDescent="0.2">
      <c r="B97" s="100" t="str">
        <f>'Player Data Input'!$C$18</f>
        <v>Johnny Smith13</v>
      </c>
      <c r="C97" s="30">
        <f t="shared" ca="1" si="22"/>
        <v>0</v>
      </c>
      <c r="D97" s="12">
        <f t="shared" ca="1" si="20"/>
        <v>0</v>
      </c>
      <c r="E97" s="12">
        <f t="shared" ca="1" si="20"/>
        <v>0</v>
      </c>
      <c r="F97" s="12">
        <f t="shared" ca="1" si="20"/>
        <v>0</v>
      </c>
      <c r="G97" s="12">
        <f t="shared" ca="1" si="20"/>
        <v>0</v>
      </c>
      <c r="H97" s="12">
        <f t="shared" ca="1" si="20"/>
        <v>0</v>
      </c>
      <c r="I97" s="12">
        <f t="shared" ca="1" si="20"/>
        <v>0</v>
      </c>
      <c r="J97" s="12">
        <f t="shared" ca="1" si="20"/>
        <v>0</v>
      </c>
      <c r="K97" s="12">
        <f t="shared" ca="1" si="20"/>
        <v>0</v>
      </c>
      <c r="L97" s="12">
        <f t="shared" ca="1" si="20"/>
        <v>0</v>
      </c>
      <c r="M97" s="12">
        <f t="shared" ca="1" si="20"/>
        <v>0</v>
      </c>
      <c r="N97" s="12">
        <f t="shared" ca="1" si="20"/>
        <v>0</v>
      </c>
      <c r="O97" s="12">
        <f t="shared" ca="1" si="20"/>
        <v>0</v>
      </c>
      <c r="P97" s="85">
        <f t="shared" ca="1" si="20"/>
        <v>0</v>
      </c>
      <c r="Q97" s="83">
        <f t="shared" ca="1" si="21"/>
        <v>0</v>
      </c>
    </row>
    <row r="98" spans="2:17" x14ac:dyDescent="0.2">
      <c r="B98" s="101" t="str">
        <f>'Player Data Input'!$C$19</f>
        <v>Johnny Smith14</v>
      </c>
      <c r="C98" s="31">
        <f t="shared" ca="1" si="22"/>
        <v>0</v>
      </c>
      <c r="D98" s="14">
        <f t="shared" ca="1" si="20"/>
        <v>0</v>
      </c>
      <c r="E98" s="14">
        <f t="shared" ca="1" si="20"/>
        <v>0</v>
      </c>
      <c r="F98" s="14">
        <f t="shared" ca="1" si="20"/>
        <v>0</v>
      </c>
      <c r="G98" s="14">
        <f t="shared" ca="1" si="20"/>
        <v>0</v>
      </c>
      <c r="H98" s="14">
        <f t="shared" ca="1" si="20"/>
        <v>0</v>
      </c>
      <c r="I98" s="14">
        <f t="shared" ca="1" si="20"/>
        <v>0</v>
      </c>
      <c r="J98" s="14">
        <f t="shared" ca="1" si="20"/>
        <v>0</v>
      </c>
      <c r="K98" s="14">
        <f t="shared" ca="1" si="20"/>
        <v>0</v>
      </c>
      <c r="L98" s="14">
        <f t="shared" ca="1" si="20"/>
        <v>0</v>
      </c>
      <c r="M98" s="14">
        <f t="shared" ca="1" si="20"/>
        <v>0</v>
      </c>
      <c r="N98" s="14">
        <f t="shared" ca="1" si="20"/>
        <v>0</v>
      </c>
      <c r="O98" s="14">
        <f t="shared" ca="1" si="20"/>
        <v>0</v>
      </c>
      <c r="P98" s="86">
        <f t="shared" ca="1" si="20"/>
        <v>0</v>
      </c>
      <c r="Q98" s="84">
        <f t="shared" ca="1" si="21"/>
        <v>0</v>
      </c>
    </row>
    <row r="100" spans="2:17" x14ac:dyDescent="0.2">
      <c r="B100" s="89" t="s">
        <v>21</v>
      </c>
      <c r="C100" s="95">
        <v>1</v>
      </c>
      <c r="D100" s="96">
        <f>C100+1</f>
        <v>2</v>
      </c>
      <c r="E100" s="96">
        <f t="shared" ref="E100:P100" si="23">D100+1</f>
        <v>3</v>
      </c>
      <c r="F100" s="96">
        <f t="shared" si="23"/>
        <v>4</v>
      </c>
      <c r="G100" s="96">
        <f t="shared" si="23"/>
        <v>5</v>
      </c>
      <c r="H100" s="96">
        <f t="shared" si="23"/>
        <v>6</v>
      </c>
      <c r="I100" s="96">
        <f t="shared" si="23"/>
        <v>7</v>
      </c>
      <c r="J100" s="96">
        <f t="shared" si="23"/>
        <v>8</v>
      </c>
      <c r="K100" s="96">
        <f t="shared" si="23"/>
        <v>9</v>
      </c>
      <c r="L100" s="96">
        <f t="shared" si="23"/>
        <v>10</v>
      </c>
      <c r="M100" s="96">
        <f t="shared" si="23"/>
        <v>11</v>
      </c>
      <c r="N100" s="96">
        <f t="shared" si="23"/>
        <v>12</v>
      </c>
      <c r="O100" s="96">
        <f t="shared" si="23"/>
        <v>13</v>
      </c>
      <c r="P100" s="97">
        <f t="shared" si="23"/>
        <v>14</v>
      </c>
      <c r="Q100" s="98" t="s">
        <v>66</v>
      </c>
    </row>
    <row r="101" spans="2:17" x14ac:dyDescent="0.2">
      <c r="B101" s="99" t="str">
        <f>'Player Data Input'!$C$6</f>
        <v>Johnny Smith1</v>
      </c>
      <c r="C101" s="29">
        <f ca="1">IFERROR(INDEX(INDIRECT("'Game #"&amp;C$20&amp;"'!$Q:$Q"),MATCH($B101,INDIRECT("'Game #"&amp;C$20&amp;"'!$C:$C"),0)),0)</f>
        <v>0</v>
      </c>
      <c r="D101" s="27">
        <f t="shared" ref="D101:P114" ca="1" si="24">IFERROR(INDEX(INDIRECT("'Game #"&amp;D$20&amp;"'!$Q:$Q"),MATCH($B101,INDIRECT("'Game #"&amp;D$20&amp;"'!$C:$C"),0)),0)</f>
        <v>0</v>
      </c>
      <c r="E101" s="27">
        <f t="shared" ca="1" si="24"/>
        <v>0</v>
      </c>
      <c r="F101" s="27">
        <f t="shared" ca="1" si="24"/>
        <v>0</v>
      </c>
      <c r="G101" s="27">
        <f t="shared" ca="1" si="24"/>
        <v>0</v>
      </c>
      <c r="H101" s="27">
        <f t="shared" ca="1" si="24"/>
        <v>0</v>
      </c>
      <c r="I101" s="27">
        <f t="shared" ca="1" si="24"/>
        <v>0</v>
      </c>
      <c r="J101" s="27">
        <f t="shared" ca="1" si="24"/>
        <v>0</v>
      </c>
      <c r="K101" s="27">
        <f t="shared" ca="1" si="24"/>
        <v>0</v>
      </c>
      <c r="L101" s="27">
        <f t="shared" ca="1" si="24"/>
        <v>0</v>
      </c>
      <c r="M101" s="27">
        <f t="shared" ca="1" si="24"/>
        <v>0</v>
      </c>
      <c r="N101" s="27">
        <f t="shared" ca="1" si="24"/>
        <v>0</v>
      </c>
      <c r="O101" s="27">
        <f t="shared" ca="1" si="24"/>
        <v>0</v>
      </c>
      <c r="P101" s="88">
        <f t="shared" ca="1" si="24"/>
        <v>0</v>
      </c>
      <c r="Q101" s="87">
        <f t="shared" ref="Q101:Q114" ca="1" si="25">SUM(C101:P101)</f>
        <v>0</v>
      </c>
    </row>
    <row r="102" spans="2:17" x14ac:dyDescent="0.2">
      <c r="B102" s="100" t="str">
        <f>'Player Data Input'!$C$7</f>
        <v>Johnny Smith2</v>
      </c>
      <c r="C102" s="30">
        <f t="shared" ref="C102:C114" ca="1" si="26">IFERROR(INDEX(INDIRECT("'Game #"&amp;C$20&amp;"'!$Q:$Q"),MATCH($B102,INDIRECT("'Game #"&amp;C$20&amp;"'!$C:$C"),0)),0)</f>
        <v>0</v>
      </c>
      <c r="D102" s="12">
        <f t="shared" ca="1" si="24"/>
        <v>0</v>
      </c>
      <c r="E102" s="12">
        <f t="shared" ca="1" si="24"/>
        <v>0</v>
      </c>
      <c r="F102" s="12">
        <f t="shared" ca="1" si="24"/>
        <v>0</v>
      </c>
      <c r="G102" s="12">
        <f t="shared" ca="1" si="24"/>
        <v>0</v>
      </c>
      <c r="H102" s="12">
        <f t="shared" ca="1" si="24"/>
        <v>0</v>
      </c>
      <c r="I102" s="12">
        <f t="shared" ca="1" si="24"/>
        <v>0</v>
      </c>
      <c r="J102" s="12">
        <f t="shared" ca="1" si="24"/>
        <v>0</v>
      </c>
      <c r="K102" s="12">
        <f t="shared" ca="1" si="24"/>
        <v>0</v>
      </c>
      <c r="L102" s="12">
        <f t="shared" ca="1" si="24"/>
        <v>0</v>
      </c>
      <c r="M102" s="12">
        <f t="shared" ca="1" si="24"/>
        <v>0</v>
      </c>
      <c r="N102" s="12">
        <f t="shared" ca="1" si="24"/>
        <v>0</v>
      </c>
      <c r="O102" s="12">
        <f t="shared" ca="1" si="24"/>
        <v>0</v>
      </c>
      <c r="P102" s="85">
        <f t="shared" ca="1" si="24"/>
        <v>0</v>
      </c>
      <c r="Q102" s="82">
        <f t="shared" ca="1" si="25"/>
        <v>0</v>
      </c>
    </row>
    <row r="103" spans="2:17" x14ac:dyDescent="0.2">
      <c r="B103" s="100" t="str">
        <f>'Player Data Input'!$C$8</f>
        <v>Johnny Smith3</v>
      </c>
      <c r="C103" s="30">
        <f t="shared" ca="1" si="26"/>
        <v>0</v>
      </c>
      <c r="D103" s="12">
        <f t="shared" ca="1" si="24"/>
        <v>0</v>
      </c>
      <c r="E103" s="12">
        <f t="shared" ca="1" si="24"/>
        <v>0</v>
      </c>
      <c r="F103" s="12">
        <f t="shared" ca="1" si="24"/>
        <v>0</v>
      </c>
      <c r="G103" s="12">
        <f t="shared" ca="1" si="24"/>
        <v>0</v>
      </c>
      <c r="H103" s="12">
        <f t="shared" ca="1" si="24"/>
        <v>0</v>
      </c>
      <c r="I103" s="12">
        <f t="shared" ca="1" si="24"/>
        <v>0</v>
      </c>
      <c r="J103" s="12">
        <f t="shared" ca="1" si="24"/>
        <v>0</v>
      </c>
      <c r="K103" s="12">
        <f t="shared" ca="1" si="24"/>
        <v>0</v>
      </c>
      <c r="L103" s="12">
        <f t="shared" ca="1" si="24"/>
        <v>0</v>
      </c>
      <c r="M103" s="12">
        <f t="shared" ca="1" si="24"/>
        <v>0</v>
      </c>
      <c r="N103" s="12">
        <f t="shared" ca="1" si="24"/>
        <v>0</v>
      </c>
      <c r="O103" s="12">
        <f t="shared" ca="1" si="24"/>
        <v>0</v>
      </c>
      <c r="P103" s="85">
        <f t="shared" ca="1" si="24"/>
        <v>0</v>
      </c>
      <c r="Q103" s="82">
        <f t="shared" ca="1" si="25"/>
        <v>0</v>
      </c>
    </row>
    <row r="104" spans="2:17" x14ac:dyDescent="0.2">
      <c r="B104" s="100" t="str">
        <f>'Player Data Input'!$C$9</f>
        <v>Johnny Smith4</v>
      </c>
      <c r="C104" s="30">
        <f t="shared" ca="1" si="26"/>
        <v>0</v>
      </c>
      <c r="D104" s="12">
        <f t="shared" ca="1" si="24"/>
        <v>0</v>
      </c>
      <c r="E104" s="12">
        <f t="shared" ca="1" si="24"/>
        <v>0</v>
      </c>
      <c r="F104" s="12">
        <f t="shared" ca="1" si="24"/>
        <v>0</v>
      </c>
      <c r="G104" s="12">
        <f t="shared" ca="1" si="24"/>
        <v>0</v>
      </c>
      <c r="H104" s="12">
        <f t="shared" ca="1" si="24"/>
        <v>0</v>
      </c>
      <c r="I104" s="12">
        <f t="shared" ca="1" si="24"/>
        <v>0</v>
      </c>
      <c r="J104" s="12">
        <f t="shared" ca="1" si="24"/>
        <v>0</v>
      </c>
      <c r="K104" s="12">
        <f t="shared" ca="1" si="24"/>
        <v>0</v>
      </c>
      <c r="L104" s="12">
        <f t="shared" ca="1" si="24"/>
        <v>0</v>
      </c>
      <c r="M104" s="12">
        <f t="shared" ca="1" si="24"/>
        <v>0</v>
      </c>
      <c r="N104" s="12">
        <f t="shared" ca="1" si="24"/>
        <v>0</v>
      </c>
      <c r="O104" s="12">
        <f t="shared" ca="1" si="24"/>
        <v>0</v>
      </c>
      <c r="P104" s="85">
        <f t="shared" ca="1" si="24"/>
        <v>0</v>
      </c>
      <c r="Q104" s="82">
        <f t="shared" ca="1" si="25"/>
        <v>0</v>
      </c>
    </row>
    <row r="105" spans="2:17" x14ac:dyDescent="0.2">
      <c r="B105" s="100" t="str">
        <f>'Player Data Input'!$C$10</f>
        <v>Johnny Smith5</v>
      </c>
      <c r="C105" s="30">
        <f t="shared" ca="1" si="26"/>
        <v>0</v>
      </c>
      <c r="D105" s="12">
        <f t="shared" ca="1" si="24"/>
        <v>0</v>
      </c>
      <c r="E105" s="12">
        <f t="shared" ca="1" si="24"/>
        <v>0</v>
      </c>
      <c r="F105" s="12">
        <f t="shared" ca="1" si="24"/>
        <v>0</v>
      </c>
      <c r="G105" s="12">
        <f t="shared" ca="1" si="24"/>
        <v>0</v>
      </c>
      <c r="H105" s="12">
        <f t="shared" ca="1" si="24"/>
        <v>0</v>
      </c>
      <c r="I105" s="12">
        <f t="shared" ca="1" si="24"/>
        <v>0</v>
      </c>
      <c r="J105" s="12">
        <f t="shared" ca="1" si="24"/>
        <v>0</v>
      </c>
      <c r="K105" s="12">
        <f t="shared" ca="1" si="24"/>
        <v>0</v>
      </c>
      <c r="L105" s="12">
        <f t="shared" ca="1" si="24"/>
        <v>0</v>
      </c>
      <c r="M105" s="12">
        <f t="shared" ca="1" si="24"/>
        <v>0</v>
      </c>
      <c r="N105" s="12">
        <f t="shared" ca="1" si="24"/>
        <v>0</v>
      </c>
      <c r="O105" s="12">
        <f t="shared" ca="1" si="24"/>
        <v>0</v>
      </c>
      <c r="P105" s="85">
        <f t="shared" ca="1" si="24"/>
        <v>0</v>
      </c>
      <c r="Q105" s="83">
        <f t="shared" ca="1" si="25"/>
        <v>0</v>
      </c>
    </row>
    <row r="106" spans="2:17" x14ac:dyDescent="0.2">
      <c r="B106" s="100" t="str">
        <f>'Player Data Input'!$C$11</f>
        <v>Johnny Smith6</v>
      </c>
      <c r="C106" s="30">
        <f t="shared" ca="1" si="26"/>
        <v>0</v>
      </c>
      <c r="D106" s="12">
        <f t="shared" ca="1" si="24"/>
        <v>0</v>
      </c>
      <c r="E106" s="12">
        <f t="shared" ca="1" si="24"/>
        <v>0</v>
      </c>
      <c r="F106" s="12">
        <f t="shared" ca="1" si="24"/>
        <v>0</v>
      </c>
      <c r="G106" s="12">
        <f t="shared" ca="1" si="24"/>
        <v>0</v>
      </c>
      <c r="H106" s="12">
        <f t="shared" ca="1" si="24"/>
        <v>0</v>
      </c>
      <c r="I106" s="12">
        <f t="shared" ca="1" si="24"/>
        <v>0</v>
      </c>
      <c r="J106" s="12">
        <f t="shared" ca="1" si="24"/>
        <v>0</v>
      </c>
      <c r="K106" s="12">
        <f t="shared" ca="1" si="24"/>
        <v>0</v>
      </c>
      <c r="L106" s="12">
        <f t="shared" ca="1" si="24"/>
        <v>0</v>
      </c>
      <c r="M106" s="12">
        <f t="shared" ca="1" si="24"/>
        <v>0</v>
      </c>
      <c r="N106" s="12">
        <f t="shared" ca="1" si="24"/>
        <v>0</v>
      </c>
      <c r="O106" s="12">
        <f t="shared" ca="1" si="24"/>
        <v>0</v>
      </c>
      <c r="P106" s="85">
        <f t="shared" ca="1" si="24"/>
        <v>0</v>
      </c>
      <c r="Q106" s="83">
        <f t="shared" ca="1" si="25"/>
        <v>0</v>
      </c>
    </row>
    <row r="107" spans="2:17" x14ac:dyDescent="0.2">
      <c r="B107" s="100" t="str">
        <f>'Player Data Input'!$C$12</f>
        <v>Johnny Smith7</v>
      </c>
      <c r="C107" s="30">
        <f t="shared" ca="1" si="26"/>
        <v>0</v>
      </c>
      <c r="D107" s="12">
        <f t="shared" ca="1" si="24"/>
        <v>0</v>
      </c>
      <c r="E107" s="12">
        <f t="shared" ca="1" si="24"/>
        <v>0</v>
      </c>
      <c r="F107" s="12">
        <f t="shared" ca="1" si="24"/>
        <v>0</v>
      </c>
      <c r="G107" s="12">
        <f t="shared" ca="1" si="24"/>
        <v>0</v>
      </c>
      <c r="H107" s="12">
        <f t="shared" ca="1" si="24"/>
        <v>0</v>
      </c>
      <c r="I107" s="12">
        <f t="shared" ca="1" si="24"/>
        <v>0</v>
      </c>
      <c r="J107" s="12">
        <f t="shared" ca="1" si="24"/>
        <v>0</v>
      </c>
      <c r="K107" s="12">
        <f t="shared" ca="1" si="24"/>
        <v>0</v>
      </c>
      <c r="L107" s="12">
        <f t="shared" ca="1" si="24"/>
        <v>0</v>
      </c>
      <c r="M107" s="12">
        <f t="shared" ca="1" si="24"/>
        <v>0</v>
      </c>
      <c r="N107" s="12">
        <f t="shared" ca="1" si="24"/>
        <v>0</v>
      </c>
      <c r="O107" s="12">
        <f t="shared" ca="1" si="24"/>
        <v>0</v>
      </c>
      <c r="P107" s="85">
        <f t="shared" ca="1" si="24"/>
        <v>0</v>
      </c>
      <c r="Q107" s="83">
        <f t="shared" ca="1" si="25"/>
        <v>0</v>
      </c>
    </row>
    <row r="108" spans="2:17" x14ac:dyDescent="0.2">
      <c r="B108" s="100" t="str">
        <f>'Player Data Input'!$C$13</f>
        <v>Johnny Smith8</v>
      </c>
      <c r="C108" s="30">
        <f t="shared" ca="1" si="26"/>
        <v>0</v>
      </c>
      <c r="D108" s="12">
        <f t="shared" ca="1" si="24"/>
        <v>0</v>
      </c>
      <c r="E108" s="12">
        <f t="shared" ca="1" si="24"/>
        <v>0</v>
      </c>
      <c r="F108" s="12">
        <f t="shared" ca="1" si="24"/>
        <v>0</v>
      </c>
      <c r="G108" s="12">
        <f t="shared" ca="1" si="24"/>
        <v>0</v>
      </c>
      <c r="H108" s="12">
        <f t="shared" ca="1" si="24"/>
        <v>0</v>
      </c>
      <c r="I108" s="12">
        <f t="shared" ca="1" si="24"/>
        <v>0</v>
      </c>
      <c r="J108" s="12">
        <f t="shared" ca="1" si="24"/>
        <v>0</v>
      </c>
      <c r="K108" s="12">
        <f t="shared" ca="1" si="24"/>
        <v>0</v>
      </c>
      <c r="L108" s="12">
        <f t="shared" ca="1" si="24"/>
        <v>0</v>
      </c>
      <c r="M108" s="12">
        <f t="shared" ca="1" si="24"/>
        <v>0</v>
      </c>
      <c r="N108" s="12">
        <f t="shared" ca="1" si="24"/>
        <v>0</v>
      </c>
      <c r="O108" s="12">
        <f t="shared" ca="1" si="24"/>
        <v>0</v>
      </c>
      <c r="P108" s="85">
        <f t="shared" ca="1" si="24"/>
        <v>0</v>
      </c>
      <c r="Q108" s="83">
        <f t="shared" ca="1" si="25"/>
        <v>0</v>
      </c>
    </row>
    <row r="109" spans="2:17" x14ac:dyDescent="0.2">
      <c r="B109" s="100" t="str">
        <f>'Player Data Input'!$C$14</f>
        <v>Johnny Smith9</v>
      </c>
      <c r="C109" s="30">
        <f t="shared" ca="1" si="26"/>
        <v>0</v>
      </c>
      <c r="D109" s="12">
        <f t="shared" ca="1" si="24"/>
        <v>0</v>
      </c>
      <c r="E109" s="12">
        <f t="shared" ca="1" si="24"/>
        <v>0</v>
      </c>
      <c r="F109" s="12">
        <f t="shared" ca="1" si="24"/>
        <v>0</v>
      </c>
      <c r="G109" s="12">
        <f t="shared" ca="1" si="24"/>
        <v>0</v>
      </c>
      <c r="H109" s="12">
        <f t="shared" ca="1" si="24"/>
        <v>0</v>
      </c>
      <c r="I109" s="12">
        <f t="shared" ca="1" si="24"/>
        <v>0</v>
      </c>
      <c r="J109" s="12">
        <f t="shared" ca="1" si="24"/>
        <v>0</v>
      </c>
      <c r="K109" s="12">
        <f t="shared" ca="1" si="24"/>
        <v>0</v>
      </c>
      <c r="L109" s="12">
        <f t="shared" ca="1" si="24"/>
        <v>0</v>
      </c>
      <c r="M109" s="12">
        <f t="shared" ca="1" si="24"/>
        <v>0</v>
      </c>
      <c r="N109" s="12">
        <f t="shared" ca="1" si="24"/>
        <v>0</v>
      </c>
      <c r="O109" s="12">
        <f t="shared" ca="1" si="24"/>
        <v>0</v>
      </c>
      <c r="P109" s="85">
        <f t="shared" ca="1" si="24"/>
        <v>0</v>
      </c>
      <c r="Q109" s="83">
        <f t="shared" ca="1" si="25"/>
        <v>0</v>
      </c>
    </row>
    <row r="110" spans="2:17" x14ac:dyDescent="0.2">
      <c r="B110" s="100" t="str">
        <f>'Player Data Input'!$C$15</f>
        <v>Johnny Smith10</v>
      </c>
      <c r="C110" s="30">
        <f t="shared" ca="1" si="26"/>
        <v>0</v>
      </c>
      <c r="D110" s="12">
        <f t="shared" ca="1" si="24"/>
        <v>0</v>
      </c>
      <c r="E110" s="12">
        <f t="shared" ca="1" si="24"/>
        <v>0</v>
      </c>
      <c r="F110" s="12">
        <f t="shared" ca="1" si="24"/>
        <v>0</v>
      </c>
      <c r="G110" s="12">
        <f t="shared" ca="1" si="24"/>
        <v>0</v>
      </c>
      <c r="H110" s="12">
        <f t="shared" ca="1" si="24"/>
        <v>0</v>
      </c>
      <c r="I110" s="12">
        <f t="shared" ca="1" si="24"/>
        <v>0</v>
      </c>
      <c r="J110" s="12">
        <f t="shared" ca="1" si="24"/>
        <v>0</v>
      </c>
      <c r="K110" s="12">
        <f t="shared" ca="1" si="24"/>
        <v>0</v>
      </c>
      <c r="L110" s="12">
        <f t="shared" ca="1" si="24"/>
        <v>0</v>
      </c>
      <c r="M110" s="12">
        <f t="shared" ca="1" si="24"/>
        <v>0</v>
      </c>
      <c r="N110" s="12">
        <f t="shared" ca="1" si="24"/>
        <v>0</v>
      </c>
      <c r="O110" s="12">
        <f t="shared" ca="1" si="24"/>
        <v>0</v>
      </c>
      <c r="P110" s="85">
        <f t="shared" ca="1" si="24"/>
        <v>0</v>
      </c>
      <c r="Q110" s="83">
        <f t="shared" ca="1" si="25"/>
        <v>0</v>
      </c>
    </row>
    <row r="111" spans="2:17" x14ac:dyDescent="0.2">
      <c r="B111" s="100" t="str">
        <f>'Player Data Input'!$C$16</f>
        <v>Johnny Smith11</v>
      </c>
      <c r="C111" s="30">
        <f t="shared" ca="1" si="26"/>
        <v>0</v>
      </c>
      <c r="D111" s="12">
        <f t="shared" ca="1" si="24"/>
        <v>0</v>
      </c>
      <c r="E111" s="12">
        <f t="shared" ca="1" si="24"/>
        <v>0</v>
      </c>
      <c r="F111" s="12">
        <f t="shared" ca="1" si="24"/>
        <v>0</v>
      </c>
      <c r="G111" s="12">
        <f t="shared" ca="1" si="24"/>
        <v>0</v>
      </c>
      <c r="H111" s="12">
        <f t="shared" ca="1" si="24"/>
        <v>0</v>
      </c>
      <c r="I111" s="12">
        <f t="shared" ca="1" si="24"/>
        <v>0</v>
      </c>
      <c r="J111" s="12">
        <f t="shared" ca="1" si="24"/>
        <v>0</v>
      </c>
      <c r="K111" s="12">
        <f t="shared" ca="1" si="24"/>
        <v>0</v>
      </c>
      <c r="L111" s="12">
        <f t="shared" ca="1" si="24"/>
        <v>0</v>
      </c>
      <c r="M111" s="12">
        <f t="shared" ca="1" si="24"/>
        <v>0</v>
      </c>
      <c r="N111" s="12">
        <f t="shared" ca="1" si="24"/>
        <v>0</v>
      </c>
      <c r="O111" s="12">
        <f t="shared" ca="1" si="24"/>
        <v>0</v>
      </c>
      <c r="P111" s="85">
        <f t="shared" ca="1" si="24"/>
        <v>0</v>
      </c>
      <c r="Q111" s="83">
        <f t="shared" ca="1" si="25"/>
        <v>0</v>
      </c>
    </row>
    <row r="112" spans="2:17" x14ac:dyDescent="0.2">
      <c r="B112" s="100" t="str">
        <f>'Player Data Input'!$C$17</f>
        <v>Johnny Smith12</v>
      </c>
      <c r="C112" s="30">
        <f t="shared" ca="1" si="26"/>
        <v>0</v>
      </c>
      <c r="D112" s="12">
        <f t="shared" ca="1" si="24"/>
        <v>0</v>
      </c>
      <c r="E112" s="12">
        <f t="shared" ca="1" si="24"/>
        <v>0</v>
      </c>
      <c r="F112" s="12">
        <f t="shared" ca="1" si="24"/>
        <v>0</v>
      </c>
      <c r="G112" s="12">
        <f t="shared" ca="1" si="24"/>
        <v>0</v>
      </c>
      <c r="H112" s="12">
        <f t="shared" ca="1" si="24"/>
        <v>0</v>
      </c>
      <c r="I112" s="12">
        <f t="shared" ca="1" si="24"/>
        <v>0</v>
      </c>
      <c r="J112" s="12">
        <f t="shared" ca="1" si="24"/>
        <v>0</v>
      </c>
      <c r="K112" s="12">
        <f t="shared" ca="1" si="24"/>
        <v>0</v>
      </c>
      <c r="L112" s="12">
        <f t="shared" ca="1" si="24"/>
        <v>0</v>
      </c>
      <c r="M112" s="12">
        <f t="shared" ca="1" si="24"/>
        <v>0</v>
      </c>
      <c r="N112" s="12">
        <f t="shared" ca="1" si="24"/>
        <v>0</v>
      </c>
      <c r="O112" s="12">
        <f t="shared" ca="1" si="24"/>
        <v>0</v>
      </c>
      <c r="P112" s="85">
        <f t="shared" ca="1" si="24"/>
        <v>0</v>
      </c>
      <c r="Q112" s="83">
        <f t="shared" ca="1" si="25"/>
        <v>0</v>
      </c>
    </row>
    <row r="113" spans="2:17" x14ac:dyDescent="0.2">
      <c r="B113" s="100" t="str">
        <f>'Player Data Input'!$C$18</f>
        <v>Johnny Smith13</v>
      </c>
      <c r="C113" s="30">
        <f t="shared" ca="1" si="26"/>
        <v>0</v>
      </c>
      <c r="D113" s="12">
        <f t="shared" ca="1" si="24"/>
        <v>0</v>
      </c>
      <c r="E113" s="12">
        <f t="shared" ca="1" si="24"/>
        <v>0</v>
      </c>
      <c r="F113" s="12">
        <f t="shared" ca="1" si="24"/>
        <v>0</v>
      </c>
      <c r="G113" s="12">
        <f t="shared" ca="1" si="24"/>
        <v>0</v>
      </c>
      <c r="H113" s="12">
        <f t="shared" ca="1" si="24"/>
        <v>0</v>
      </c>
      <c r="I113" s="12">
        <f t="shared" ca="1" si="24"/>
        <v>0</v>
      </c>
      <c r="J113" s="12">
        <f t="shared" ca="1" si="24"/>
        <v>0</v>
      </c>
      <c r="K113" s="12">
        <f t="shared" ca="1" si="24"/>
        <v>0</v>
      </c>
      <c r="L113" s="12">
        <f t="shared" ca="1" si="24"/>
        <v>0</v>
      </c>
      <c r="M113" s="12">
        <f t="shared" ca="1" si="24"/>
        <v>0</v>
      </c>
      <c r="N113" s="12">
        <f t="shared" ca="1" si="24"/>
        <v>0</v>
      </c>
      <c r="O113" s="12">
        <f t="shared" ca="1" si="24"/>
        <v>0</v>
      </c>
      <c r="P113" s="85">
        <f t="shared" ca="1" si="24"/>
        <v>0</v>
      </c>
      <c r="Q113" s="83">
        <f t="shared" ca="1" si="25"/>
        <v>0</v>
      </c>
    </row>
    <row r="114" spans="2:17" x14ac:dyDescent="0.2">
      <c r="B114" s="101" t="str">
        <f>'Player Data Input'!$C$19</f>
        <v>Johnny Smith14</v>
      </c>
      <c r="C114" s="31">
        <f t="shared" ca="1" si="26"/>
        <v>0</v>
      </c>
      <c r="D114" s="14">
        <f t="shared" ca="1" si="24"/>
        <v>0</v>
      </c>
      <c r="E114" s="14">
        <f t="shared" ca="1" si="24"/>
        <v>0</v>
      </c>
      <c r="F114" s="14">
        <f t="shared" ca="1" si="24"/>
        <v>0</v>
      </c>
      <c r="G114" s="14">
        <f t="shared" ca="1" si="24"/>
        <v>0</v>
      </c>
      <c r="H114" s="14">
        <f t="shared" ca="1" si="24"/>
        <v>0</v>
      </c>
      <c r="I114" s="14">
        <f t="shared" ca="1" si="24"/>
        <v>0</v>
      </c>
      <c r="J114" s="14">
        <f t="shared" ca="1" si="24"/>
        <v>0</v>
      </c>
      <c r="K114" s="14">
        <f t="shared" ca="1" si="24"/>
        <v>0</v>
      </c>
      <c r="L114" s="14">
        <f t="shared" ca="1" si="24"/>
        <v>0</v>
      </c>
      <c r="M114" s="14">
        <f t="shared" ca="1" si="24"/>
        <v>0</v>
      </c>
      <c r="N114" s="14">
        <f t="shared" ca="1" si="24"/>
        <v>0</v>
      </c>
      <c r="O114" s="14">
        <f t="shared" ca="1" si="24"/>
        <v>0</v>
      </c>
      <c r="P114" s="86">
        <f t="shared" ca="1" si="24"/>
        <v>0</v>
      </c>
      <c r="Q114" s="84">
        <f t="shared" ca="1" si="25"/>
        <v>0</v>
      </c>
    </row>
    <row r="116" spans="2:17" x14ac:dyDescent="0.2">
      <c r="B116" s="89" t="s">
        <v>22</v>
      </c>
      <c r="C116" s="95">
        <v>1</v>
      </c>
      <c r="D116" s="96">
        <f>C116+1</f>
        <v>2</v>
      </c>
      <c r="E116" s="96">
        <f t="shared" ref="E116:P116" si="27">D116+1</f>
        <v>3</v>
      </c>
      <c r="F116" s="96">
        <f t="shared" si="27"/>
        <v>4</v>
      </c>
      <c r="G116" s="96">
        <f t="shared" si="27"/>
        <v>5</v>
      </c>
      <c r="H116" s="96">
        <f t="shared" si="27"/>
        <v>6</v>
      </c>
      <c r="I116" s="96">
        <f t="shared" si="27"/>
        <v>7</v>
      </c>
      <c r="J116" s="96">
        <f t="shared" si="27"/>
        <v>8</v>
      </c>
      <c r="K116" s="96">
        <f t="shared" si="27"/>
        <v>9</v>
      </c>
      <c r="L116" s="96">
        <f t="shared" si="27"/>
        <v>10</v>
      </c>
      <c r="M116" s="96">
        <f t="shared" si="27"/>
        <v>11</v>
      </c>
      <c r="N116" s="96">
        <f t="shared" si="27"/>
        <v>12</v>
      </c>
      <c r="O116" s="96">
        <f t="shared" si="27"/>
        <v>13</v>
      </c>
      <c r="P116" s="97">
        <f t="shared" si="27"/>
        <v>14</v>
      </c>
      <c r="Q116" s="98" t="s">
        <v>67</v>
      </c>
    </row>
    <row r="117" spans="2:17" x14ac:dyDescent="0.2">
      <c r="B117" s="99" t="str">
        <f>'Player Data Input'!$C$6</f>
        <v>Johnny Smith1</v>
      </c>
      <c r="C117" s="29">
        <f ca="1">IFERROR(INDEX(INDIRECT("'Game #"&amp;C$20&amp;"'!$R:$R"),MATCH($B117,INDIRECT("'Game #"&amp;C$20&amp;"'!$C:$C"),0)),0)</f>
        <v>0</v>
      </c>
      <c r="D117" s="27">
        <f t="shared" ref="D117:P130" ca="1" si="28">IFERROR(INDEX(INDIRECT("'Game #"&amp;D$20&amp;"'!$R:$R"),MATCH($B117,INDIRECT("'Game #"&amp;D$20&amp;"'!$C:$C"),0)),0)</f>
        <v>0</v>
      </c>
      <c r="E117" s="27">
        <f t="shared" ca="1" si="28"/>
        <v>0</v>
      </c>
      <c r="F117" s="27">
        <f t="shared" ca="1" si="28"/>
        <v>0</v>
      </c>
      <c r="G117" s="27">
        <f t="shared" ca="1" si="28"/>
        <v>0</v>
      </c>
      <c r="H117" s="27">
        <f t="shared" ca="1" si="28"/>
        <v>0</v>
      </c>
      <c r="I117" s="27">
        <f t="shared" ca="1" si="28"/>
        <v>0</v>
      </c>
      <c r="J117" s="27">
        <f t="shared" ca="1" si="28"/>
        <v>0</v>
      </c>
      <c r="K117" s="27">
        <f t="shared" ca="1" si="28"/>
        <v>0</v>
      </c>
      <c r="L117" s="27">
        <f t="shared" ca="1" si="28"/>
        <v>0</v>
      </c>
      <c r="M117" s="27">
        <f t="shared" ca="1" si="28"/>
        <v>0</v>
      </c>
      <c r="N117" s="27">
        <f t="shared" ca="1" si="28"/>
        <v>0</v>
      </c>
      <c r="O117" s="27">
        <f t="shared" ca="1" si="28"/>
        <v>0</v>
      </c>
      <c r="P117" s="88">
        <f t="shared" ca="1" si="28"/>
        <v>0</v>
      </c>
      <c r="Q117" s="87">
        <f t="shared" ref="Q117:Q130" ca="1" si="29">SUM(C117:P117)</f>
        <v>0</v>
      </c>
    </row>
    <row r="118" spans="2:17" x14ac:dyDescent="0.2">
      <c r="B118" s="100" t="str">
        <f>'Player Data Input'!$C$7</f>
        <v>Johnny Smith2</v>
      </c>
      <c r="C118" s="30">
        <f t="shared" ref="C118:C130" ca="1" si="30">IFERROR(INDEX(INDIRECT("'Game #"&amp;C$20&amp;"'!$R:$R"),MATCH($B118,INDIRECT("'Game #"&amp;C$20&amp;"'!$C:$C"),0)),0)</f>
        <v>0</v>
      </c>
      <c r="D118" s="12">
        <f t="shared" ca="1" si="28"/>
        <v>0</v>
      </c>
      <c r="E118" s="12">
        <f t="shared" ca="1" si="28"/>
        <v>0</v>
      </c>
      <c r="F118" s="12">
        <f t="shared" ca="1" si="28"/>
        <v>0</v>
      </c>
      <c r="G118" s="12">
        <f t="shared" ca="1" si="28"/>
        <v>0</v>
      </c>
      <c r="H118" s="12">
        <f t="shared" ca="1" si="28"/>
        <v>0</v>
      </c>
      <c r="I118" s="12">
        <f t="shared" ca="1" si="28"/>
        <v>0</v>
      </c>
      <c r="J118" s="12">
        <f t="shared" ca="1" si="28"/>
        <v>0</v>
      </c>
      <c r="K118" s="12">
        <f t="shared" ca="1" si="28"/>
        <v>0</v>
      </c>
      <c r="L118" s="12">
        <f t="shared" ca="1" si="28"/>
        <v>0</v>
      </c>
      <c r="M118" s="12">
        <f t="shared" ca="1" si="28"/>
        <v>0</v>
      </c>
      <c r="N118" s="12">
        <f t="shared" ca="1" si="28"/>
        <v>0</v>
      </c>
      <c r="O118" s="12">
        <f t="shared" ca="1" si="28"/>
        <v>0</v>
      </c>
      <c r="P118" s="85">
        <f t="shared" ca="1" si="28"/>
        <v>0</v>
      </c>
      <c r="Q118" s="82">
        <f t="shared" ca="1" si="29"/>
        <v>0</v>
      </c>
    </row>
    <row r="119" spans="2:17" x14ac:dyDescent="0.2">
      <c r="B119" s="100" t="str">
        <f>'Player Data Input'!$C$8</f>
        <v>Johnny Smith3</v>
      </c>
      <c r="C119" s="30">
        <f t="shared" ca="1" si="30"/>
        <v>0</v>
      </c>
      <c r="D119" s="12">
        <f t="shared" ca="1" si="28"/>
        <v>0</v>
      </c>
      <c r="E119" s="12">
        <f t="shared" ca="1" si="28"/>
        <v>0</v>
      </c>
      <c r="F119" s="12">
        <f t="shared" ca="1" si="28"/>
        <v>0</v>
      </c>
      <c r="G119" s="12">
        <f t="shared" ca="1" si="28"/>
        <v>0</v>
      </c>
      <c r="H119" s="12">
        <f t="shared" ca="1" si="28"/>
        <v>0</v>
      </c>
      <c r="I119" s="12">
        <f t="shared" ca="1" si="28"/>
        <v>0</v>
      </c>
      <c r="J119" s="12">
        <f t="shared" ca="1" si="28"/>
        <v>0</v>
      </c>
      <c r="K119" s="12">
        <f t="shared" ca="1" si="28"/>
        <v>0</v>
      </c>
      <c r="L119" s="12">
        <f t="shared" ca="1" si="28"/>
        <v>0</v>
      </c>
      <c r="M119" s="12">
        <f t="shared" ca="1" si="28"/>
        <v>0</v>
      </c>
      <c r="N119" s="12">
        <f t="shared" ca="1" si="28"/>
        <v>0</v>
      </c>
      <c r="O119" s="12">
        <f t="shared" ca="1" si="28"/>
        <v>0</v>
      </c>
      <c r="P119" s="85">
        <f t="shared" ca="1" si="28"/>
        <v>0</v>
      </c>
      <c r="Q119" s="82">
        <f t="shared" ca="1" si="29"/>
        <v>0</v>
      </c>
    </row>
    <row r="120" spans="2:17" x14ac:dyDescent="0.2">
      <c r="B120" s="100" t="str">
        <f>'Player Data Input'!$C$9</f>
        <v>Johnny Smith4</v>
      </c>
      <c r="C120" s="30">
        <f t="shared" ca="1" si="30"/>
        <v>0</v>
      </c>
      <c r="D120" s="12">
        <f t="shared" ca="1" si="28"/>
        <v>0</v>
      </c>
      <c r="E120" s="12">
        <f t="shared" ca="1" si="28"/>
        <v>0</v>
      </c>
      <c r="F120" s="12">
        <f t="shared" ca="1" si="28"/>
        <v>0</v>
      </c>
      <c r="G120" s="12">
        <f t="shared" ca="1" si="28"/>
        <v>0</v>
      </c>
      <c r="H120" s="12">
        <f t="shared" ca="1" si="28"/>
        <v>0</v>
      </c>
      <c r="I120" s="12">
        <f t="shared" ca="1" si="28"/>
        <v>0</v>
      </c>
      <c r="J120" s="12">
        <f t="shared" ca="1" si="28"/>
        <v>0</v>
      </c>
      <c r="K120" s="12">
        <f t="shared" ca="1" si="28"/>
        <v>0</v>
      </c>
      <c r="L120" s="12">
        <f t="shared" ca="1" si="28"/>
        <v>0</v>
      </c>
      <c r="M120" s="12">
        <f t="shared" ca="1" si="28"/>
        <v>0</v>
      </c>
      <c r="N120" s="12">
        <f t="shared" ca="1" si="28"/>
        <v>0</v>
      </c>
      <c r="O120" s="12">
        <f t="shared" ca="1" si="28"/>
        <v>0</v>
      </c>
      <c r="P120" s="85">
        <f t="shared" ca="1" si="28"/>
        <v>0</v>
      </c>
      <c r="Q120" s="82">
        <f t="shared" ca="1" si="29"/>
        <v>0</v>
      </c>
    </row>
    <row r="121" spans="2:17" x14ac:dyDescent="0.2">
      <c r="B121" s="100" t="str">
        <f>'Player Data Input'!$C$10</f>
        <v>Johnny Smith5</v>
      </c>
      <c r="C121" s="30">
        <f t="shared" ca="1" si="30"/>
        <v>0</v>
      </c>
      <c r="D121" s="12">
        <f t="shared" ca="1" si="28"/>
        <v>0</v>
      </c>
      <c r="E121" s="12">
        <f t="shared" ca="1" si="28"/>
        <v>0</v>
      </c>
      <c r="F121" s="12">
        <f t="shared" ca="1" si="28"/>
        <v>0</v>
      </c>
      <c r="G121" s="12">
        <f t="shared" ca="1" si="28"/>
        <v>0</v>
      </c>
      <c r="H121" s="12">
        <f t="shared" ca="1" si="28"/>
        <v>0</v>
      </c>
      <c r="I121" s="12">
        <f t="shared" ca="1" si="28"/>
        <v>0</v>
      </c>
      <c r="J121" s="12">
        <f t="shared" ca="1" si="28"/>
        <v>0</v>
      </c>
      <c r="K121" s="12">
        <f t="shared" ca="1" si="28"/>
        <v>0</v>
      </c>
      <c r="L121" s="12">
        <f t="shared" ca="1" si="28"/>
        <v>0</v>
      </c>
      <c r="M121" s="12">
        <f t="shared" ca="1" si="28"/>
        <v>0</v>
      </c>
      <c r="N121" s="12">
        <f t="shared" ca="1" si="28"/>
        <v>0</v>
      </c>
      <c r="O121" s="12">
        <f t="shared" ca="1" si="28"/>
        <v>0</v>
      </c>
      <c r="P121" s="85">
        <f t="shared" ca="1" si="28"/>
        <v>0</v>
      </c>
      <c r="Q121" s="83">
        <f t="shared" ca="1" si="29"/>
        <v>0</v>
      </c>
    </row>
    <row r="122" spans="2:17" x14ac:dyDescent="0.2">
      <c r="B122" s="100" t="str">
        <f>'Player Data Input'!$C$11</f>
        <v>Johnny Smith6</v>
      </c>
      <c r="C122" s="30">
        <f t="shared" ca="1" si="30"/>
        <v>0</v>
      </c>
      <c r="D122" s="12">
        <f t="shared" ca="1" si="28"/>
        <v>0</v>
      </c>
      <c r="E122" s="12">
        <f t="shared" ca="1" si="28"/>
        <v>0</v>
      </c>
      <c r="F122" s="12">
        <f t="shared" ca="1" si="28"/>
        <v>0</v>
      </c>
      <c r="G122" s="12">
        <f t="shared" ca="1" si="28"/>
        <v>0</v>
      </c>
      <c r="H122" s="12">
        <f t="shared" ca="1" si="28"/>
        <v>0</v>
      </c>
      <c r="I122" s="12">
        <f t="shared" ca="1" si="28"/>
        <v>0</v>
      </c>
      <c r="J122" s="12">
        <f t="shared" ca="1" si="28"/>
        <v>0</v>
      </c>
      <c r="K122" s="12">
        <f t="shared" ca="1" si="28"/>
        <v>0</v>
      </c>
      <c r="L122" s="12">
        <f t="shared" ca="1" si="28"/>
        <v>0</v>
      </c>
      <c r="M122" s="12">
        <f t="shared" ca="1" si="28"/>
        <v>0</v>
      </c>
      <c r="N122" s="12">
        <f t="shared" ca="1" si="28"/>
        <v>0</v>
      </c>
      <c r="O122" s="12">
        <f t="shared" ca="1" si="28"/>
        <v>0</v>
      </c>
      <c r="P122" s="85">
        <f t="shared" ca="1" si="28"/>
        <v>0</v>
      </c>
      <c r="Q122" s="83">
        <f t="shared" ca="1" si="29"/>
        <v>0</v>
      </c>
    </row>
    <row r="123" spans="2:17" x14ac:dyDescent="0.2">
      <c r="B123" s="100" t="str">
        <f>'Player Data Input'!$C$12</f>
        <v>Johnny Smith7</v>
      </c>
      <c r="C123" s="30">
        <f t="shared" ca="1" si="30"/>
        <v>0</v>
      </c>
      <c r="D123" s="12">
        <f t="shared" ca="1" si="28"/>
        <v>0</v>
      </c>
      <c r="E123" s="12">
        <f t="shared" ca="1" si="28"/>
        <v>0</v>
      </c>
      <c r="F123" s="12">
        <f t="shared" ca="1" si="28"/>
        <v>0</v>
      </c>
      <c r="G123" s="12">
        <f t="shared" ca="1" si="28"/>
        <v>0</v>
      </c>
      <c r="H123" s="12">
        <f t="shared" ca="1" si="28"/>
        <v>0</v>
      </c>
      <c r="I123" s="12">
        <f t="shared" ca="1" si="28"/>
        <v>0</v>
      </c>
      <c r="J123" s="12">
        <f t="shared" ca="1" si="28"/>
        <v>0</v>
      </c>
      <c r="K123" s="12">
        <f t="shared" ca="1" si="28"/>
        <v>0</v>
      </c>
      <c r="L123" s="12">
        <f t="shared" ca="1" si="28"/>
        <v>0</v>
      </c>
      <c r="M123" s="12">
        <f t="shared" ca="1" si="28"/>
        <v>0</v>
      </c>
      <c r="N123" s="12">
        <f t="shared" ca="1" si="28"/>
        <v>0</v>
      </c>
      <c r="O123" s="12">
        <f t="shared" ca="1" si="28"/>
        <v>0</v>
      </c>
      <c r="P123" s="85">
        <f t="shared" ca="1" si="28"/>
        <v>0</v>
      </c>
      <c r="Q123" s="83">
        <f t="shared" ca="1" si="29"/>
        <v>0</v>
      </c>
    </row>
    <row r="124" spans="2:17" x14ac:dyDescent="0.2">
      <c r="B124" s="100" t="str">
        <f>'Player Data Input'!$C$13</f>
        <v>Johnny Smith8</v>
      </c>
      <c r="C124" s="30">
        <f t="shared" ca="1" si="30"/>
        <v>0</v>
      </c>
      <c r="D124" s="12">
        <f t="shared" ca="1" si="28"/>
        <v>0</v>
      </c>
      <c r="E124" s="12">
        <f t="shared" ca="1" si="28"/>
        <v>0</v>
      </c>
      <c r="F124" s="12">
        <f t="shared" ca="1" si="28"/>
        <v>0</v>
      </c>
      <c r="G124" s="12">
        <f t="shared" ca="1" si="28"/>
        <v>0</v>
      </c>
      <c r="H124" s="12">
        <f t="shared" ca="1" si="28"/>
        <v>0</v>
      </c>
      <c r="I124" s="12">
        <f t="shared" ca="1" si="28"/>
        <v>0</v>
      </c>
      <c r="J124" s="12">
        <f t="shared" ca="1" si="28"/>
        <v>0</v>
      </c>
      <c r="K124" s="12">
        <f t="shared" ca="1" si="28"/>
        <v>0</v>
      </c>
      <c r="L124" s="12">
        <f t="shared" ca="1" si="28"/>
        <v>0</v>
      </c>
      <c r="M124" s="12">
        <f t="shared" ca="1" si="28"/>
        <v>0</v>
      </c>
      <c r="N124" s="12">
        <f t="shared" ca="1" si="28"/>
        <v>0</v>
      </c>
      <c r="O124" s="12">
        <f t="shared" ca="1" si="28"/>
        <v>0</v>
      </c>
      <c r="P124" s="85">
        <f t="shared" ca="1" si="28"/>
        <v>0</v>
      </c>
      <c r="Q124" s="83">
        <f t="shared" ca="1" si="29"/>
        <v>0</v>
      </c>
    </row>
    <row r="125" spans="2:17" x14ac:dyDescent="0.2">
      <c r="B125" s="100" t="str">
        <f>'Player Data Input'!$C$14</f>
        <v>Johnny Smith9</v>
      </c>
      <c r="C125" s="30">
        <f t="shared" ca="1" si="30"/>
        <v>0</v>
      </c>
      <c r="D125" s="12">
        <f t="shared" ca="1" si="28"/>
        <v>0</v>
      </c>
      <c r="E125" s="12">
        <f t="shared" ca="1" si="28"/>
        <v>0</v>
      </c>
      <c r="F125" s="12">
        <f t="shared" ca="1" si="28"/>
        <v>0</v>
      </c>
      <c r="G125" s="12">
        <f t="shared" ca="1" si="28"/>
        <v>0</v>
      </c>
      <c r="H125" s="12">
        <f t="shared" ca="1" si="28"/>
        <v>0</v>
      </c>
      <c r="I125" s="12">
        <f t="shared" ca="1" si="28"/>
        <v>0</v>
      </c>
      <c r="J125" s="12">
        <f t="shared" ca="1" si="28"/>
        <v>0</v>
      </c>
      <c r="K125" s="12">
        <f t="shared" ca="1" si="28"/>
        <v>0</v>
      </c>
      <c r="L125" s="12">
        <f t="shared" ca="1" si="28"/>
        <v>0</v>
      </c>
      <c r="M125" s="12">
        <f t="shared" ca="1" si="28"/>
        <v>0</v>
      </c>
      <c r="N125" s="12">
        <f t="shared" ca="1" si="28"/>
        <v>0</v>
      </c>
      <c r="O125" s="12">
        <f t="shared" ca="1" si="28"/>
        <v>0</v>
      </c>
      <c r="P125" s="85">
        <f t="shared" ca="1" si="28"/>
        <v>0</v>
      </c>
      <c r="Q125" s="83">
        <f t="shared" ca="1" si="29"/>
        <v>0</v>
      </c>
    </row>
    <row r="126" spans="2:17" x14ac:dyDescent="0.2">
      <c r="B126" s="100" t="str">
        <f>'Player Data Input'!$C$15</f>
        <v>Johnny Smith10</v>
      </c>
      <c r="C126" s="30">
        <f t="shared" ca="1" si="30"/>
        <v>0</v>
      </c>
      <c r="D126" s="12">
        <f t="shared" ca="1" si="28"/>
        <v>0</v>
      </c>
      <c r="E126" s="12">
        <f t="shared" ca="1" si="28"/>
        <v>0</v>
      </c>
      <c r="F126" s="12">
        <f t="shared" ca="1" si="28"/>
        <v>0</v>
      </c>
      <c r="G126" s="12">
        <f t="shared" ca="1" si="28"/>
        <v>0</v>
      </c>
      <c r="H126" s="12">
        <f t="shared" ca="1" si="28"/>
        <v>0</v>
      </c>
      <c r="I126" s="12">
        <f t="shared" ca="1" si="28"/>
        <v>0</v>
      </c>
      <c r="J126" s="12">
        <f t="shared" ca="1" si="28"/>
        <v>0</v>
      </c>
      <c r="K126" s="12">
        <f t="shared" ca="1" si="28"/>
        <v>0</v>
      </c>
      <c r="L126" s="12">
        <f t="shared" ca="1" si="28"/>
        <v>0</v>
      </c>
      <c r="M126" s="12">
        <f t="shared" ca="1" si="28"/>
        <v>0</v>
      </c>
      <c r="N126" s="12">
        <f t="shared" ca="1" si="28"/>
        <v>0</v>
      </c>
      <c r="O126" s="12">
        <f t="shared" ca="1" si="28"/>
        <v>0</v>
      </c>
      <c r="P126" s="85">
        <f t="shared" ca="1" si="28"/>
        <v>0</v>
      </c>
      <c r="Q126" s="83">
        <f t="shared" ca="1" si="29"/>
        <v>0</v>
      </c>
    </row>
    <row r="127" spans="2:17" x14ac:dyDescent="0.2">
      <c r="B127" s="100" t="str">
        <f>'Player Data Input'!$C$16</f>
        <v>Johnny Smith11</v>
      </c>
      <c r="C127" s="30">
        <f t="shared" ca="1" si="30"/>
        <v>0</v>
      </c>
      <c r="D127" s="12">
        <f t="shared" ca="1" si="28"/>
        <v>0</v>
      </c>
      <c r="E127" s="12">
        <f t="shared" ca="1" si="28"/>
        <v>0</v>
      </c>
      <c r="F127" s="12">
        <f t="shared" ca="1" si="28"/>
        <v>0</v>
      </c>
      <c r="G127" s="12">
        <f t="shared" ca="1" si="28"/>
        <v>0</v>
      </c>
      <c r="H127" s="12">
        <f t="shared" ca="1" si="28"/>
        <v>0</v>
      </c>
      <c r="I127" s="12">
        <f t="shared" ca="1" si="28"/>
        <v>0</v>
      </c>
      <c r="J127" s="12">
        <f t="shared" ca="1" si="28"/>
        <v>0</v>
      </c>
      <c r="K127" s="12">
        <f t="shared" ca="1" si="28"/>
        <v>0</v>
      </c>
      <c r="L127" s="12">
        <f t="shared" ca="1" si="28"/>
        <v>0</v>
      </c>
      <c r="M127" s="12">
        <f t="shared" ca="1" si="28"/>
        <v>0</v>
      </c>
      <c r="N127" s="12">
        <f t="shared" ca="1" si="28"/>
        <v>0</v>
      </c>
      <c r="O127" s="12">
        <f t="shared" ca="1" si="28"/>
        <v>0</v>
      </c>
      <c r="P127" s="85">
        <f t="shared" ca="1" si="28"/>
        <v>0</v>
      </c>
      <c r="Q127" s="83">
        <f t="shared" ca="1" si="29"/>
        <v>0</v>
      </c>
    </row>
    <row r="128" spans="2:17" x14ac:dyDescent="0.2">
      <c r="B128" s="100" t="str">
        <f>'Player Data Input'!$C$17</f>
        <v>Johnny Smith12</v>
      </c>
      <c r="C128" s="30">
        <f t="shared" ca="1" si="30"/>
        <v>0</v>
      </c>
      <c r="D128" s="12">
        <f t="shared" ca="1" si="28"/>
        <v>0</v>
      </c>
      <c r="E128" s="12">
        <f t="shared" ca="1" si="28"/>
        <v>0</v>
      </c>
      <c r="F128" s="12">
        <f t="shared" ca="1" si="28"/>
        <v>0</v>
      </c>
      <c r="G128" s="12">
        <f t="shared" ca="1" si="28"/>
        <v>0</v>
      </c>
      <c r="H128" s="12">
        <f t="shared" ca="1" si="28"/>
        <v>0</v>
      </c>
      <c r="I128" s="12">
        <f t="shared" ca="1" si="28"/>
        <v>0</v>
      </c>
      <c r="J128" s="12">
        <f t="shared" ca="1" si="28"/>
        <v>0</v>
      </c>
      <c r="K128" s="12">
        <f t="shared" ca="1" si="28"/>
        <v>0</v>
      </c>
      <c r="L128" s="12">
        <f t="shared" ca="1" si="28"/>
        <v>0</v>
      </c>
      <c r="M128" s="12">
        <f t="shared" ca="1" si="28"/>
        <v>0</v>
      </c>
      <c r="N128" s="12">
        <f t="shared" ca="1" si="28"/>
        <v>0</v>
      </c>
      <c r="O128" s="12">
        <f t="shared" ca="1" si="28"/>
        <v>0</v>
      </c>
      <c r="P128" s="85">
        <f t="shared" ca="1" si="28"/>
        <v>0</v>
      </c>
      <c r="Q128" s="83">
        <f t="shared" ca="1" si="29"/>
        <v>0</v>
      </c>
    </row>
    <row r="129" spans="2:17" x14ac:dyDescent="0.2">
      <c r="B129" s="100" t="str">
        <f>'Player Data Input'!$C$18</f>
        <v>Johnny Smith13</v>
      </c>
      <c r="C129" s="30">
        <f t="shared" ca="1" si="30"/>
        <v>0</v>
      </c>
      <c r="D129" s="12">
        <f t="shared" ca="1" si="28"/>
        <v>0</v>
      </c>
      <c r="E129" s="12">
        <f t="shared" ca="1" si="28"/>
        <v>0</v>
      </c>
      <c r="F129" s="12">
        <f t="shared" ca="1" si="28"/>
        <v>0</v>
      </c>
      <c r="G129" s="12">
        <f t="shared" ca="1" si="28"/>
        <v>0</v>
      </c>
      <c r="H129" s="12">
        <f t="shared" ca="1" si="28"/>
        <v>0</v>
      </c>
      <c r="I129" s="12">
        <f t="shared" ca="1" si="28"/>
        <v>0</v>
      </c>
      <c r="J129" s="12">
        <f t="shared" ca="1" si="28"/>
        <v>0</v>
      </c>
      <c r="K129" s="12">
        <f t="shared" ca="1" si="28"/>
        <v>0</v>
      </c>
      <c r="L129" s="12">
        <f t="shared" ca="1" si="28"/>
        <v>0</v>
      </c>
      <c r="M129" s="12">
        <f t="shared" ca="1" si="28"/>
        <v>0</v>
      </c>
      <c r="N129" s="12">
        <f t="shared" ca="1" si="28"/>
        <v>0</v>
      </c>
      <c r="O129" s="12">
        <f t="shared" ca="1" si="28"/>
        <v>0</v>
      </c>
      <c r="P129" s="85">
        <f t="shared" ca="1" si="28"/>
        <v>0</v>
      </c>
      <c r="Q129" s="83">
        <f t="shared" ca="1" si="29"/>
        <v>0</v>
      </c>
    </row>
    <row r="130" spans="2:17" x14ac:dyDescent="0.2">
      <c r="B130" s="101" t="str">
        <f>'Player Data Input'!$C$19</f>
        <v>Johnny Smith14</v>
      </c>
      <c r="C130" s="31">
        <f t="shared" ca="1" si="30"/>
        <v>0</v>
      </c>
      <c r="D130" s="14">
        <f t="shared" ca="1" si="28"/>
        <v>0</v>
      </c>
      <c r="E130" s="14">
        <f t="shared" ca="1" si="28"/>
        <v>0</v>
      </c>
      <c r="F130" s="14">
        <f t="shared" ca="1" si="28"/>
        <v>0</v>
      </c>
      <c r="G130" s="14">
        <f t="shared" ca="1" si="28"/>
        <v>0</v>
      </c>
      <c r="H130" s="14">
        <f t="shared" ca="1" si="28"/>
        <v>0</v>
      </c>
      <c r="I130" s="14">
        <f t="shared" ca="1" si="28"/>
        <v>0</v>
      </c>
      <c r="J130" s="14">
        <f t="shared" ca="1" si="28"/>
        <v>0</v>
      </c>
      <c r="K130" s="14">
        <f t="shared" ca="1" si="28"/>
        <v>0</v>
      </c>
      <c r="L130" s="14">
        <f t="shared" ca="1" si="28"/>
        <v>0</v>
      </c>
      <c r="M130" s="14">
        <f t="shared" ca="1" si="28"/>
        <v>0</v>
      </c>
      <c r="N130" s="14">
        <f t="shared" ca="1" si="28"/>
        <v>0</v>
      </c>
      <c r="O130" s="14">
        <f t="shared" ca="1" si="28"/>
        <v>0</v>
      </c>
      <c r="P130" s="86">
        <f t="shared" ca="1" si="28"/>
        <v>0</v>
      </c>
      <c r="Q130" s="84">
        <f t="shared" ca="1" si="29"/>
        <v>0</v>
      </c>
    </row>
    <row r="132" spans="2:17" x14ac:dyDescent="0.2">
      <c r="B132" s="89" t="s">
        <v>23</v>
      </c>
      <c r="C132" s="95">
        <v>1</v>
      </c>
      <c r="D132" s="96">
        <f>C132+1</f>
        <v>2</v>
      </c>
      <c r="E132" s="96">
        <f t="shared" ref="E132:P132" si="31">D132+1</f>
        <v>3</v>
      </c>
      <c r="F132" s="96">
        <f t="shared" si="31"/>
        <v>4</v>
      </c>
      <c r="G132" s="96">
        <f t="shared" si="31"/>
        <v>5</v>
      </c>
      <c r="H132" s="96">
        <f t="shared" si="31"/>
        <v>6</v>
      </c>
      <c r="I132" s="96">
        <f t="shared" si="31"/>
        <v>7</v>
      </c>
      <c r="J132" s="96">
        <f t="shared" si="31"/>
        <v>8</v>
      </c>
      <c r="K132" s="96">
        <f t="shared" si="31"/>
        <v>9</v>
      </c>
      <c r="L132" s="96">
        <f t="shared" si="31"/>
        <v>10</v>
      </c>
      <c r="M132" s="96">
        <f t="shared" si="31"/>
        <v>11</v>
      </c>
      <c r="N132" s="96">
        <f t="shared" si="31"/>
        <v>12</v>
      </c>
      <c r="O132" s="96">
        <f t="shared" si="31"/>
        <v>13</v>
      </c>
      <c r="P132" s="97">
        <f t="shared" si="31"/>
        <v>14</v>
      </c>
      <c r="Q132" s="98" t="s">
        <v>68</v>
      </c>
    </row>
    <row r="133" spans="2:17" x14ac:dyDescent="0.2">
      <c r="B133" s="99" t="str">
        <f>'Player Data Input'!$C$6</f>
        <v>Johnny Smith1</v>
      </c>
      <c r="C133" s="29">
        <f ca="1">IFERROR(INDEX(INDIRECT("'Game #"&amp;C$20&amp;"'!$S:$S"),MATCH($B133,INDIRECT("'Game #"&amp;C$20&amp;"'!$C:$C"),0)),0)</f>
        <v>0</v>
      </c>
      <c r="D133" s="27">
        <f t="shared" ref="D133:P146" ca="1" si="32">IFERROR(INDEX(INDIRECT("'Game #"&amp;D$20&amp;"'!$S:$S"),MATCH($B133,INDIRECT("'Game #"&amp;D$20&amp;"'!$C:$C"),0)),0)</f>
        <v>0</v>
      </c>
      <c r="E133" s="27">
        <f t="shared" ca="1" si="32"/>
        <v>0</v>
      </c>
      <c r="F133" s="27">
        <f t="shared" ca="1" si="32"/>
        <v>0</v>
      </c>
      <c r="G133" s="27">
        <f t="shared" ca="1" si="32"/>
        <v>0</v>
      </c>
      <c r="H133" s="27">
        <f t="shared" ca="1" si="32"/>
        <v>0</v>
      </c>
      <c r="I133" s="27">
        <f t="shared" ca="1" si="32"/>
        <v>0</v>
      </c>
      <c r="J133" s="27">
        <f t="shared" ca="1" si="32"/>
        <v>0</v>
      </c>
      <c r="K133" s="27">
        <f t="shared" ca="1" si="32"/>
        <v>0</v>
      </c>
      <c r="L133" s="27">
        <f t="shared" ca="1" si="32"/>
        <v>0</v>
      </c>
      <c r="M133" s="27">
        <f t="shared" ca="1" si="32"/>
        <v>0</v>
      </c>
      <c r="N133" s="27">
        <f t="shared" ca="1" si="32"/>
        <v>0</v>
      </c>
      <c r="O133" s="27">
        <f t="shared" ca="1" si="32"/>
        <v>0</v>
      </c>
      <c r="P133" s="88">
        <f t="shared" ca="1" si="32"/>
        <v>0</v>
      </c>
      <c r="Q133" s="87">
        <f t="shared" ref="Q133:Q146" ca="1" si="33">SUM(C133:P133)</f>
        <v>0</v>
      </c>
    </row>
    <row r="134" spans="2:17" x14ac:dyDescent="0.2">
      <c r="B134" s="100" t="str">
        <f>'Player Data Input'!$C$7</f>
        <v>Johnny Smith2</v>
      </c>
      <c r="C134" s="30">
        <f t="shared" ref="C134:C146" ca="1" si="34">IFERROR(INDEX(INDIRECT("'Game #"&amp;C$20&amp;"'!$S:$S"),MATCH($B134,INDIRECT("'Game #"&amp;C$20&amp;"'!$C:$C"),0)),0)</f>
        <v>0</v>
      </c>
      <c r="D134" s="12">
        <f t="shared" ca="1" si="32"/>
        <v>0</v>
      </c>
      <c r="E134" s="12">
        <f t="shared" ca="1" si="32"/>
        <v>0</v>
      </c>
      <c r="F134" s="12">
        <f t="shared" ca="1" si="32"/>
        <v>0</v>
      </c>
      <c r="G134" s="12">
        <f t="shared" ca="1" si="32"/>
        <v>0</v>
      </c>
      <c r="H134" s="12">
        <f t="shared" ca="1" si="32"/>
        <v>0</v>
      </c>
      <c r="I134" s="12">
        <f t="shared" ca="1" si="32"/>
        <v>0</v>
      </c>
      <c r="J134" s="12">
        <f t="shared" ca="1" si="32"/>
        <v>0</v>
      </c>
      <c r="K134" s="12">
        <f t="shared" ca="1" si="32"/>
        <v>0</v>
      </c>
      <c r="L134" s="12">
        <f t="shared" ca="1" si="32"/>
        <v>0</v>
      </c>
      <c r="M134" s="12">
        <f t="shared" ca="1" si="32"/>
        <v>0</v>
      </c>
      <c r="N134" s="12">
        <f t="shared" ca="1" si="32"/>
        <v>0</v>
      </c>
      <c r="O134" s="12">
        <f t="shared" ca="1" si="32"/>
        <v>0</v>
      </c>
      <c r="P134" s="85">
        <f t="shared" ca="1" si="32"/>
        <v>0</v>
      </c>
      <c r="Q134" s="82">
        <f t="shared" ca="1" si="33"/>
        <v>0</v>
      </c>
    </row>
    <row r="135" spans="2:17" x14ac:dyDescent="0.2">
      <c r="B135" s="100" t="str">
        <f>'Player Data Input'!$C$8</f>
        <v>Johnny Smith3</v>
      </c>
      <c r="C135" s="30">
        <f t="shared" ca="1" si="34"/>
        <v>0</v>
      </c>
      <c r="D135" s="12">
        <f t="shared" ca="1" si="32"/>
        <v>0</v>
      </c>
      <c r="E135" s="12">
        <f t="shared" ca="1" si="32"/>
        <v>0</v>
      </c>
      <c r="F135" s="12">
        <f t="shared" ca="1" si="32"/>
        <v>0</v>
      </c>
      <c r="G135" s="12">
        <f t="shared" ca="1" si="32"/>
        <v>0</v>
      </c>
      <c r="H135" s="12">
        <f t="shared" ca="1" si="32"/>
        <v>0</v>
      </c>
      <c r="I135" s="12">
        <f t="shared" ca="1" si="32"/>
        <v>0</v>
      </c>
      <c r="J135" s="12">
        <f t="shared" ca="1" si="32"/>
        <v>0</v>
      </c>
      <c r="K135" s="12">
        <f t="shared" ca="1" si="32"/>
        <v>0</v>
      </c>
      <c r="L135" s="12">
        <f t="shared" ca="1" si="32"/>
        <v>0</v>
      </c>
      <c r="M135" s="12">
        <f t="shared" ca="1" si="32"/>
        <v>0</v>
      </c>
      <c r="N135" s="12">
        <f t="shared" ca="1" si="32"/>
        <v>0</v>
      </c>
      <c r="O135" s="12">
        <f t="shared" ca="1" si="32"/>
        <v>0</v>
      </c>
      <c r="P135" s="85">
        <f t="shared" ca="1" si="32"/>
        <v>0</v>
      </c>
      <c r="Q135" s="82">
        <f t="shared" ca="1" si="33"/>
        <v>0</v>
      </c>
    </row>
    <row r="136" spans="2:17" x14ac:dyDescent="0.2">
      <c r="B136" s="100" t="str">
        <f>'Player Data Input'!$C$9</f>
        <v>Johnny Smith4</v>
      </c>
      <c r="C136" s="30">
        <f t="shared" ca="1" si="34"/>
        <v>0</v>
      </c>
      <c r="D136" s="12">
        <f t="shared" ca="1" si="32"/>
        <v>0</v>
      </c>
      <c r="E136" s="12">
        <f t="shared" ca="1" si="32"/>
        <v>0</v>
      </c>
      <c r="F136" s="12">
        <f t="shared" ca="1" si="32"/>
        <v>0</v>
      </c>
      <c r="G136" s="12">
        <f t="shared" ca="1" si="32"/>
        <v>0</v>
      </c>
      <c r="H136" s="12">
        <f t="shared" ca="1" si="32"/>
        <v>0</v>
      </c>
      <c r="I136" s="12">
        <f t="shared" ca="1" si="32"/>
        <v>0</v>
      </c>
      <c r="J136" s="12">
        <f t="shared" ca="1" si="32"/>
        <v>0</v>
      </c>
      <c r="K136" s="12">
        <f t="shared" ca="1" si="32"/>
        <v>0</v>
      </c>
      <c r="L136" s="12">
        <f t="shared" ca="1" si="32"/>
        <v>0</v>
      </c>
      <c r="M136" s="12">
        <f t="shared" ca="1" si="32"/>
        <v>0</v>
      </c>
      <c r="N136" s="12">
        <f t="shared" ca="1" si="32"/>
        <v>0</v>
      </c>
      <c r="O136" s="12">
        <f t="shared" ca="1" si="32"/>
        <v>0</v>
      </c>
      <c r="P136" s="85">
        <f t="shared" ca="1" si="32"/>
        <v>0</v>
      </c>
      <c r="Q136" s="82">
        <f t="shared" ca="1" si="33"/>
        <v>0</v>
      </c>
    </row>
    <row r="137" spans="2:17" x14ac:dyDescent="0.2">
      <c r="B137" s="100" t="str">
        <f>'Player Data Input'!$C$10</f>
        <v>Johnny Smith5</v>
      </c>
      <c r="C137" s="30">
        <f t="shared" ca="1" si="34"/>
        <v>0</v>
      </c>
      <c r="D137" s="12">
        <f t="shared" ca="1" si="32"/>
        <v>0</v>
      </c>
      <c r="E137" s="12">
        <f t="shared" ca="1" si="32"/>
        <v>0</v>
      </c>
      <c r="F137" s="12">
        <f t="shared" ca="1" si="32"/>
        <v>0</v>
      </c>
      <c r="G137" s="12">
        <f t="shared" ca="1" si="32"/>
        <v>0</v>
      </c>
      <c r="H137" s="12">
        <f t="shared" ca="1" si="32"/>
        <v>0</v>
      </c>
      <c r="I137" s="12">
        <f t="shared" ca="1" si="32"/>
        <v>0</v>
      </c>
      <c r="J137" s="12">
        <f t="shared" ca="1" si="32"/>
        <v>0</v>
      </c>
      <c r="K137" s="12">
        <f t="shared" ca="1" si="32"/>
        <v>0</v>
      </c>
      <c r="L137" s="12">
        <f t="shared" ca="1" si="32"/>
        <v>0</v>
      </c>
      <c r="M137" s="12">
        <f t="shared" ca="1" si="32"/>
        <v>0</v>
      </c>
      <c r="N137" s="12">
        <f t="shared" ca="1" si="32"/>
        <v>0</v>
      </c>
      <c r="O137" s="12">
        <f t="shared" ca="1" si="32"/>
        <v>0</v>
      </c>
      <c r="P137" s="85">
        <f t="shared" ca="1" si="32"/>
        <v>0</v>
      </c>
      <c r="Q137" s="83">
        <f t="shared" ca="1" si="33"/>
        <v>0</v>
      </c>
    </row>
    <row r="138" spans="2:17" x14ac:dyDescent="0.2">
      <c r="B138" s="100" t="str">
        <f>'Player Data Input'!$C$11</f>
        <v>Johnny Smith6</v>
      </c>
      <c r="C138" s="30">
        <f t="shared" ca="1" si="34"/>
        <v>0</v>
      </c>
      <c r="D138" s="12">
        <f t="shared" ca="1" si="32"/>
        <v>0</v>
      </c>
      <c r="E138" s="12">
        <f t="shared" ca="1" si="32"/>
        <v>0</v>
      </c>
      <c r="F138" s="12">
        <f t="shared" ca="1" si="32"/>
        <v>0</v>
      </c>
      <c r="G138" s="12">
        <f t="shared" ca="1" si="32"/>
        <v>0</v>
      </c>
      <c r="H138" s="12">
        <f t="shared" ca="1" si="32"/>
        <v>0</v>
      </c>
      <c r="I138" s="12">
        <f t="shared" ca="1" si="32"/>
        <v>0</v>
      </c>
      <c r="J138" s="12">
        <f t="shared" ca="1" si="32"/>
        <v>0</v>
      </c>
      <c r="K138" s="12">
        <f t="shared" ca="1" si="32"/>
        <v>0</v>
      </c>
      <c r="L138" s="12">
        <f t="shared" ca="1" si="32"/>
        <v>0</v>
      </c>
      <c r="M138" s="12">
        <f t="shared" ca="1" si="32"/>
        <v>0</v>
      </c>
      <c r="N138" s="12">
        <f t="shared" ca="1" si="32"/>
        <v>0</v>
      </c>
      <c r="O138" s="12">
        <f t="shared" ca="1" si="32"/>
        <v>0</v>
      </c>
      <c r="P138" s="85">
        <f t="shared" ca="1" si="32"/>
        <v>0</v>
      </c>
      <c r="Q138" s="83">
        <f t="shared" ca="1" si="33"/>
        <v>0</v>
      </c>
    </row>
    <row r="139" spans="2:17" x14ac:dyDescent="0.2">
      <c r="B139" s="100" t="str">
        <f>'Player Data Input'!$C$12</f>
        <v>Johnny Smith7</v>
      </c>
      <c r="C139" s="30">
        <f t="shared" ca="1" si="34"/>
        <v>0</v>
      </c>
      <c r="D139" s="12">
        <f t="shared" ca="1" si="32"/>
        <v>0</v>
      </c>
      <c r="E139" s="12">
        <f t="shared" ca="1" si="32"/>
        <v>0</v>
      </c>
      <c r="F139" s="12">
        <f t="shared" ca="1" si="32"/>
        <v>0</v>
      </c>
      <c r="G139" s="12">
        <f t="shared" ca="1" si="32"/>
        <v>0</v>
      </c>
      <c r="H139" s="12">
        <f t="shared" ca="1" si="32"/>
        <v>0</v>
      </c>
      <c r="I139" s="12">
        <f t="shared" ca="1" si="32"/>
        <v>0</v>
      </c>
      <c r="J139" s="12">
        <f t="shared" ca="1" si="32"/>
        <v>0</v>
      </c>
      <c r="K139" s="12">
        <f t="shared" ca="1" si="32"/>
        <v>0</v>
      </c>
      <c r="L139" s="12">
        <f t="shared" ca="1" si="32"/>
        <v>0</v>
      </c>
      <c r="M139" s="12">
        <f t="shared" ca="1" si="32"/>
        <v>0</v>
      </c>
      <c r="N139" s="12">
        <f t="shared" ca="1" si="32"/>
        <v>0</v>
      </c>
      <c r="O139" s="12">
        <f t="shared" ca="1" si="32"/>
        <v>0</v>
      </c>
      <c r="P139" s="85">
        <f t="shared" ca="1" si="32"/>
        <v>0</v>
      </c>
      <c r="Q139" s="83">
        <f t="shared" ca="1" si="33"/>
        <v>0</v>
      </c>
    </row>
    <row r="140" spans="2:17" x14ac:dyDescent="0.2">
      <c r="B140" s="100" t="str">
        <f>'Player Data Input'!$C$13</f>
        <v>Johnny Smith8</v>
      </c>
      <c r="C140" s="30">
        <f t="shared" ca="1" si="34"/>
        <v>0</v>
      </c>
      <c r="D140" s="12">
        <f t="shared" ca="1" si="32"/>
        <v>0</v>
      </c>
      <c r="E140" s="12">
        <f t="shared" ca="1" si="32"/>
        <v>0</v>
      </c>
      <c r="F140" s="12">
        <f t="shared" ca="1" si="32"/>
        <v>0</v>
      </c>
      <c r="G140" s="12">
        <f t="shared" ca="1" si="32"/>
        <v>0</v>
      </c>
      <c r="H140" s="12">
        <f t="shared" ca="1" si="32"/>
        <v>0</v>
      </c>
      <c r="I140" s="12">
        <f t="shared" ca="1" si="32"/>
        <v>0</v>
      </c>
      <c r="J140" s="12">
        <f t="shared" ca="1" si="32"/>
        <v>0</v>
      </c>
      <c r="K140" s="12">
        <f t="shared" ca="1" si="32"/>
        <v>0</v>
      </c>
      <c r="L140" s="12">
        <f t="shared" ca="1" si="32"/>
        <v>0</v>
      </c>
      <c r="M140" s="12">
        <f t="shared" ca="1" si="32"/>
        <v>0</v>
      </c>
      <c r="N140" s="12">
        <f t="shared" ca="1" si="32"/>
        <v>0</v>
      </c>
      <c r="O140" s="12">
        <f t="shared" ca="1" si="32"/>
        <v>0</v>
      </c>
      <c r="P140" s="85">
        <f t="shared" ca="1" si="32"/>
        <v>0</v>
      </c>
      <c r="Q140" s="83">
        <f t="shared" ca="1" si="33"/>
        <v>0</v>
      </c>
    </row>
    <row r="141" spans="2:17" x14ac:dyDescent="0.2">
      <c r="B141" s="100" t="str">
        <f>'Player Data Input'!$C$14</f>
        <v>Johnny Smith9</v>
      </c>
      <c r="C141" s="30">
        <f t="shared" ca="1" si="34"/>
        <v>0</v>
      </c>
      <c r="D141" s="12">
        <f t="shared" ca="1" si="32"/>
        <v>0</v>
      </c>
      <c r="E141" s="12">
        <f t="shared" ca="1" si="32"/>
        <v>0</v>
      </c>
      <c r="F141" s="12">
        <f t="shared" ca="1" si="32"/>
        <v>0</v>
      </c>
      <c r="G141" s="12">
        <f t="shared" ca="1" si="32"/>
        <v>0</v>
      </c>
      <c r="H141" s="12">
        <f t="shared" ca="1" si="32"/>
        <v>0</v>
      </c>
      <c r="I141" s="12">
        <f t="shared" ca="1" si="32"/>
        <v>0</v>
      </c>
      <c r="J141" s="12">
        <f t="shared" ca="1" si="32"/>
        <v>0</v>
      </c>
      <c r="K141" s="12">
        <f t="shared" ca="1" si="32"/>
        <v>0</v>
      </c>
      <c r="L141" s="12">
        <f t="shared" ca="1" si="32"/>
        <v>0</v>
      </c>
      <c r="M141" s="12">
        <f t="shared" ca="1" si="32"/>
        <v>0</v>
      </c>
      <c r="N141" s="12">
        <f t="shared" ca="1" si="32"/>
        <v>0</v>
      </c>
      <c r="O141" s="12">
        <f t="shared" ca="1" si="32"/>
        <v>0</v>
      </c>
      <c r="P141" s="85">
        <f t="shared" ca="1" si="32"/>
        <v>0</v>
      </c>
      <c r="Q141" s="83">
        <f t="shared" ca="1" si="33"/>
        <v>0</v>
      </c>
    </row>
    <row r="142" spans="2:17" x14ac:dyDescent="0.2">
      <c r="B142" s="100" t="str">
        <f>'Player Data Input'!$C$15</f>
        <v>Johnny Smith10</v>
      </c>
      <c r="C142" s="30">
        <f t="shared" ca="1" si="34"/>
        <v>0</v>
      </c>
      <c r="D142" s="12">
        <f t="shared" ca="1" si="32"/>
        <v>0</v>
      </c>
      <c r="E142" s="12">
        <f t="shared" ca="1" si="32"/>
        <v>0</v>
      </c>
      <c r="F142" s="12">
        <f t="shared" ca="1" si="32"/>
        <v>0</v>
      </c>
      <c r="G142" s="12">
        <f t="shared" ca="1" si="32"/>
        <v>0</v>
      </c>
      <c r="H142" s="12">
        <f t="shared" ca="1" si="32"/>
        <v>0</v>
      </c>
      <c r="I142" s="12">
        <f t="shared" ca="1" si="32"/>
        <v>0</v>
      </c>
      <c r="J142" s="12">
        <f t="shared" ca="1" si="32"/>
        <v>0</v>
      </c>
      <c r="K142" s="12">
        <f t="shared" ca="1" si="32"/>
        <v>0</v>
      </c>
      <c r="L142" s="12">
        <f t="shared" ca="1" si="32"/>
        <v>0</v>
      </c>
      <c r="M142" s="12">
        <f t="shared" ca="1" si="32"/>
        <v>0</v>
      </c>
      <c r="N142" s="12">
        <f t="shared" ca="1" si="32"/>
        <v>0</v>
      </c>
      <c r="O142" s="12">
        <f t="shared" ca="1" si="32"/>
        <v>0</v>
      </c>
      <c r="P142" s="85">
        <f t="shared" ca="1" si="32"/>
        <v>0</v>
      </c>
      <c r="Q142" s="83">
        <f t="shared" ca="1" si="33"/>
        <v>0</v>
      </c>
    </row>
    <row r="143" spans="2:17" x14ac:dyDescent="0.2">
      <c r="B143" s="100" t="str">
        <f>'Player Data Input'!$C$16</f>
        <v>Johnny Smith11</v>
      </c>
      <c r="C143" s="30">
        <f t="shared" ca="1" si="34"/>
        <v>0</v>
      </c>
      <c r="D143" s="12">
        <f t="shared" ca="1" si="32"/>
        <v>0</v>
      </c>
      <c r="E143" s="12">
        <f t="shared" ca="1" si="32"/>
        <v>0</v>
      </c>
      <c r="F143" s="12">
        <f t="shared" ca="1" si="32"/>
        <v>0</v>
      </c>
      <c r="G143" s="12">
        <f t="shared" ca="1" si="32"/>
        <v>0</v>
      </c>
      <c r="H143" s="12">
        <f t="shared" ca="1" si="32"/>
        <v>0</v>
      </c>
      <c r="I143" s="12">
        <f t="shared" ca="1" si="32"/>
        <v>0</v>
      </c>
      <c r="J143" s="12">
        <f t="shared" ca="1" si="32"/>
        <v>0</v>
      </c>
      <c r="K143" s="12">
        <f t="shared" ca="1" si="32"/>
        <v>0</v>
      </c>
      <c r="L143" s="12">
        <f t="shared" ca="1" si="32"/>
        <v>0</v>
      </c>
      <c r="M143" s="12">
        <f t="shared" ca="1" si="32"/>
        <v>0</v>
      </c>
      <c r="N143" s="12">
        <f t="shared" ca="1" si="32"/>
        <v>0</v>
      </c>
      <c r="O143" s="12">
        <f t="shared" ca="1" si="32"/>
        <v>0</v>
      </c>
      <c r="P143" s="85">
        <f t="shared" ca="1" si="32"/>
        <v>0</v>
      </c>
      <c r="Q143" s="83">
        <f t="shared" ca="1" si="33"/>
        <v>0</v>
      </c>
    </row>
    <row r="144" spans="2:17" x14ac:dyDescent="0.2">
      <c r="B144" s="100" t="str">
        <f>'Player Data Input'!$C$17</f>
        <v>Johnny Smith12</v>
      </c>
      <c r="C144" s="30">
        <f t="shared" ca="1" si="34"/>
        <v>0</v>
      </c>
      <c r="D144" s="12">
        <f t="shared" ca="1" si="32"/>
        <v>0</v>
      </c>
      <c r="E144" s="12">
        <f t="shared" ca="1" si="32"/>
        <v>0</v>
      </c>
      <c r="F144" s="12">
        <f t="shared" ca="1" si="32"/>
        <v>0</v>
      </c>
      <c r="G144" s="12">
        <f t="shared" ca="1" si="32"/>
        <v>0</v>
      </c>
      <c r="H144" s="12">
        <f t="shared" ca="1" si="32"/>
        <v>0</v>
      </c>
      <c r="I144" s="12">
        <f t="shared" ca="1" si="32"/>
        <v>0</v>
      </c>
      <c r="J144" s="12">
        <f t="shared" ca="1" si="32"/>
        <v>0</v>
      </c>
      <c r="K144" s="12">
        <f t="shared" ca="1" si="32"/>
        <v>0</v>
      </c>
      <c r="L144" s="12">
        <f t="shared" ca="1" si="32"/>
        <v>0</v>
      </c>
      <c r="M144" s="12">
        <f t="shared" ca="1" si="32"/>
        <v>0</v>
      </c>
      <c r="N144" s="12">
        <f t="shared" ca="1" si="32"/>
        <v>0</v>
      </c>
      <c r="O144" s="12">
        <f t="shared" ca="1" si="32"/>
        <v>0</v>
      </c>
      <c r="P144" s="85">
        <f t="shared" ca="1" si="32"/>
        <v>0</v>
      </c>
      <c r="Q144" s="83">
        <f t="shared" ca="1" si="33"/>
        <v>0</v>
      </c>
    </row>
    <row r="145" spans="2:17" x14ac:dyDescent="0.2">
      <c r="B145" s="100" t="str">
        <f>'Player Data Input'!$C$18</f>
        <v>Johnny Smith13</v>
      </c>
      <c r="C145" s="30">
        <f t="shared" ca="1" si="34"/>
        <v>0</v>
      </c>
      <c r="D145" s="12">
        <f t="shared" ca="1" si="32"/>
        <v>0</v>
      </c>
      <c r="E145" s="12">
        <f t="shared" ca="1" si="32"/>
        <v>0</v>
      </c>
      <c r="F145" s="12">
        <f t="shared" ca="1" si="32"/>
        <v>0</v>
      </c>
      <c r="G145" s="12">
        <f t="shared" ca="1" si="32"/>
        <v>0</v>
      </c>
      <c r="H145" s="12">
        <f t="shared" ca="1" si="32"/>
        <v>0</v>
      </c>
      <c r="I145" s="12">
        <f t="shared" ca="1" si="32"/>
        <v>0</v>
      </c>
      <c r="J145" s="12">
        <f t="shared" ca="1" si="32"/>
        <v>0</v>
      </c>
      <c r="K145" s="12">
        <f t="shared" ca="1" si="32"/>
        <v>0</v>
      </c>
      <c r="L145" s="12">
        <f t="shared" ca="1" si="32"/>
        <v>0</v>
      </c>
      <c r="M145" s="12">
        <f t="shared" ca="1" si="32"/>
        <v>0</v>
      </c>
      <c r="N145" s="12">
        <f t="shared" ca="1" si="32"/>
        <v>0</v>
      </c>
      <c r="O145" s="12">
        <f t="shared" ca="1" si="32"/>
        <v>0</v>
      </c>
      <c r="P145" s="85">
        <f t="shared" ca="1" si="32"/>
        <v>0</v>
      </c>
      <c r="Q145" s="83">
        <f t="shared" ca="1" si="33"/>
        <v>0</v>
      </c>
    </row>
    <row r="146" spans="2:17" x14ac:dyDescent="0.2">
      <c r="B146" s="101" t="str">
        <f>'Player Data Input'!$C$19</f>
        <v>Johnny Smith14</v>
      </c>
      <c r="C146" s="31">
        <f t="shared" ca="1" si="34"/>
        <v>0</v>
      </c>
      <c r="D146" s="14">
        <f t="shared" ca="1" si="32"/>
        <v>0</v>
      </c>
      <c r="E146" s="14">
        <f t="shared" ca="1" si="32"/>
        <v>0</v>
      </c>
      <c r="F146" s="14">
        <f t="shared" ca="1" si="32"/>
        <v>0</v>
      </c>
      <c r="G146" s="14">
        <f t="shared" ca="1" si="32"/>
        <v>0</v>
      </c>
      <c r="H146" s="14">
        <f t="shared" ca="1" si="32"/>
        <v>0</v>
      </c>
      <c r="I146" s="14">
        <f t="shared" ca="1" si="32"/>
        <v>0</v>
      </c>
      <c r="J146" s="14">
        <f t="shared" ca="1" si="32"/>
        <v>0</v>
      </c>
      <c r="K146" s="14">
        <f t="shared" ca="1" si="32"/>
        <v>0</v>
      </c>
      <c r="L146" s="14">
        <f t="shared" ca="1" si="32"/>
        <v>0</v>
      </c>
      <c r="M146" s="14">
        <f t="shared" ca="1" si="32"/>
        <v>0</v>
      </c>
      <c r="N146" s="14">
        <f t="shared" ca="1" si="32"/>
        <v>0</v>
      </c>
      <c r="O146" s="14">
        <f t="shared" ca="1" si="32"/>
        <v>0</v>
      </c>
      <c r="P146" s="86">
        <f t="shared" ca="1" si="32"/>
        <v>0</v>
      </c>
      <c r="Q146" s="84">
        <f t="shared" ca="1" si="33"/>
        <v>0</v>
      </c>
    </row>
    <row r="148" spans="2:17" x14ac:dyDescent="0.2">
      <c r="B148" s="89" t="s">
        <v>24</v>
      </c>
      <c r="C148" s="95">
        <v>1</v>
      </c>
      <c r="D148" s="96">
        <f>C148+1</f>
        <v>2</v>
      </c>
      <c r="E148" s="96">
        <f t="shared" ref="E148:P148" si="35">D148+1</f>
        <v>3</v>
      </c>
      <c r="F148" s="96">
        <f t="shared" si="35"/>
        <v>4</v>
      </c>
      <c r="G148" s="96">
        <f t="shared" si="35"/>
        <v>5</v>
      </c>
      <c r="H148" s="96">
        <f t="shared" si="35"/>
        <v>6</v>
      </c>
      <c r="I148" s="96">
        <f t="shared" si="35"/>
        <v>7</v>
      </c>
      <c r="J148" s="96">
        <f t="shared" si="35"/>
        <v>8</v>
      </c>
      <c r="K148" s="96">
        <f t="shared" si="35"/>
        <v>9</v>
      </c>
      <c r="L148" s="96">
        <f t="shared" si="35"/>
        <v>10</v>
      </c>
      <c r="M148" s="96">
        <f t="shared" si="35"/>
        <v>11</v>
      </c>
      <c r="N148" s="96">
        <f t="shared" si="35"/>
        <v>12</v>
      </c>
      <c r="O148" s="96">
        <f t="shared" si="35"/>
        <v>13</v>
      </c>
      <c r="P148" s="97">
        <f t="shared" si="35"/>
        <v>14</v>
      </c>
      <c r="Q148" s="98" t="s">
        <v>69</v>
      </c>
    </row>
    <row r="149" spans="2:17" x14ac:dyDescent="0.2">
      <c r="B149" s="99" t="str">
        <f>'Player Data Input'!$C$6</f>
        <v>Johnny Smith1</v>
      </c>
      <c r="C149" s="29">
        <f ca="1">IFERROR(INDEX(INDIRECT("'Game #"&amp;C$20&amp;"'!$T:$T"),MATCH($B149,INDIRECT("'Game #"&amp;C$20&amp;"'!$C:$C"),0)),0)</f>
        <v>0</v>
      </c>
      <c r="D149" s="27">
        <f t="shared" ref="D149:P162" ca="1" si="36">IFERROR(INDEX(INDIRECT("'Game #"&amp;D$20&amp;"'!$T:$T"),MATCH($B149,INDIRECT("'Game #"&amp;D$20&amp;"'!$C:$C"),0)),0)</f>
        <v>0</v>
      </c>
      <c r="E149" s="27">
        <f t="shared" ca="1" si="36"/>
        <v>0</v>
      </c>
      <c r="F149" s="27">
        <f t="shared" ca="1" si="36"/>
        <v>0</v>
      </c>
      <c r="G149" s="27">
        <f t="shared" ca="1" si="36"/>
        <v>0</v>
      </c>
      <c r="H149" s="27">
        <f t="shared" ca="1" si="36"/>
        <v>0</v>
      </c>
      <c r="I149" s="27">
        <f t="shared" ca="1" si="36"/>
        <v>0</v>
      </c>
      <c r="J149" s="27">
        <f t="shared" ca="1" si="36"/>
        <v>0</v>
      </c>
      <c r="K149" s="27">
        <f t="shared" ca="1" si="36"/>
        <v>0</v>
      </c>
      <c r="L149" s="27">
        <f t="shared" ca="1" si="36"/>
        <v>0</v>
      </c>
      <c r="M149" s="27">
        <f t="shared" ca="1" si="36"/>
        <v>0</v>
      </c>
      <c r="N149" s="27">
        <f t="shared" ca="1" si="36"/>
        <v>0</v>
      </c>
      <c r="O149" s="27">
        <f t="shared" ca="1" si="36"/>
        <v>0</v>
      </c>
      <c r="P149" s="88">
        <f t="shared" ca="1" si="36"/>
        <v>0</v>
      </c>
      <c r="Q149" s="87">
        <f t="shared" ref="Q149:Q162" ca="1" si="37">SUM(C149:P149)</f>
        <v>0</v>
      </c>
    </row>
    <row r="150" spans="2:17" x14ac:dyDescent="0.2">
      <c r="B150" s="100" t="str">
        <f>'Player Data Input'!$C$7</f>
        <v>Johnny Smith2</v>
      </c>
      <c r="C150" s="30">
        <f t="shared" ref="C150:C162" ca="1" si="38">IFERROR(INDEX(INDIRECT("'Game #"&amp;C$20&amp;"'!$T:$T"),MATCH($B150,INDIRECT("'Game #"&amp;C$20&amp;"'!$C:$C"),0)),0)</f>
        <v>0</v>
      </c>
      <c r="D150" s="12">
        <f t="shared" ca="1" si="36"/>
        <v>0</v>
      </c>
      <c r="E150" s="12">
        <f t="shared" ca="1" si="36"/>
        <v>0</v>
      </c>
      <c r="F150" s="12">
        <f t="shared" ca="1" si="36"/>
        <v>0</v>
      </c>
      <c r="G150" s="12">
        <f t="shared" ca="1" si="36"/>
        <v>0</v>
      </c>
      <c r="H150" s="12">
        <f t="shared" ca="1" si="36"/>
        <v>0</v>
      </c>
      <c r="I150" s="12">
        <f t="shared" ca="1" si="36"/>
        <v>0</v>
      </c>
      <c r="J150" s="12">
        <f t="shared" ca="1" si="36"/>
        <v>0</v>
      </c>
      <c r="K150" s="12">
        <f t="shared" ca="1" si="36"/>
        <v>0</v>
      </c>
      <c r="L150" s="12">
        <f t="shared" ca="1" si="36"/>
        <v>0</v>
      </c>
      <c r="M150" s="12">
        <f t="shared" ca="1" si="36"/>
        <v>0</v>
      </c>
      <c r="N150" s="12">
        <f t="shared" ca="1" si="36"/>
        <v>0</v>
      </c>
      <c r="O150" s="12">
        <f t="shared" ca="1" si="36"/>
        <v>0</v>
      </c>
      <c r="P150" s="85">
        <f t="shared" ca="1" si="36"/>
        <v>0</v>
      </c>
      <c r="Q150" s="82">
        <f t="shared" ca="1" si="37"/>
        <v>0</v>
      </c>
    </row>
    <row r="151" spans="2:17" x14ac:dyDescent="0.2">
      <c r="B151" s="100" t="str">
        <f>'Player Data Input'!$C$8</f>
        <v>Johnny Smith3</v>
      </c>
      <c r="C151" s="30">
        <f t="shared" ca="1" si="38"/>
        <v>0</v>
      </c>
      <c r="D151" s="12">
        <f t="shared" ca="1" si="36"/>
        <v>0</v>
      </c>
      <c r="E151" s="12">
        <f t="shared" ca="1" si="36"/>
        <v>0</v>
      </c>
      <c r="F151" s="12">
        <f t="shared" ca="1" si="36"/>
        <v>0</v>
      </c>
      <c r="G151" s="12">
        <f t="shared" ca="1" si="36"/>
        <v>0</v>
      </c>
      <c r="H151" s="12">
        <f t="shared" ca="1" si="36"/>
        <v>0</v>
      </c>
      <c r="I151" s="12">
        <f t="shared" ca="1" si="36"/>
        <v>0</v>
      </c>
      <c r="J151" s="12">
        <f t="shared" ca="1" si="36"/>
        <v>0</v>
      </c>
      <c r="K151" s="12">
        <f t="shared" ca="1" si="36"/>
        <v>0</v>
      </c>
      <c r="L151" s="12">
        <f t="shared" ca="1" si="36"/>
        <v>0</v>
      </c>
      <c r="M151" s="12">
        <f t="shared" ca="1" si="36"/>
        <v>0</v>
      </c>
      <c r="N151" s="12">
        <f t="shared" ca="1" si="36"/>
        <v>0</v>
      </c>
      <c r="O151" s="12">
        <f t="shared" ca="1" si="36"/>
        <v>0</v>
      </c>
      <c r="P151" s="85">
        <f t="shared" ca="1" si="36"/>
        <v>0</v>
      </c>
      <c r="Q151" s="82">
        <f t="shared" ca="1" si="37"/>
        <v>0</v>
      </c>
    </row>
    <row r="152" spans="2:17" x14ac:dyDescent="0.2">
      <c r="B152" s="100" t="str">
        <f>'Player Data Input'!$C$9</f>
        <v>Johnny Smith4</v>
      </c>
      <c r="C152" s="30">
        <f t="shared" ca="1" si="38"/>
        <v>0</v>
      </c>
      <c r="D152" s="12">
        <f t="shared" ca="1" si="36"/>
        <v>0</v>
      </c>
      <c r="E152" s="12">
        <f t="shared" ca="1" si="36"/>
        <v>0</v>
      </c>
      <c r="F152" s="12">
        <f t="shared" ca="1" si="36"/>
        <v>0</v>
      </c>
      <c r="G152" s="12">
        <f t="shared" ca="1" si="36"/>
        <v>0</v>
      </c>
      <c r="H152" s="12">
        <f t="shared" ca="1" si="36"/>
        <v>0</v>
      </c>
      <c r="I152" s="12">
        <f t="shared" ca="1" si="36"/>
        <v>0</v>
      </c>
      <c r="J152" s="12">
        <f t="shared" ca="1" si="36"/>
        <v>0</v>
      </c>
      <c r="K152" s="12">
        <f t="shared" ca="1" si="36"/>
        <v>0</v>
      </c>
      <c r="L152" s="12">
        <f t="shared" ca="1" si="36"/>
        <v>0</v>
      </c>
      <c r="M152" s="12">
        <f t="shared" ca="1" si="36"/>
        <v>0</v>
      </c>
      <c r="N152" s="12">
        <f t="shared" ca="1" si="36"/>
        <v>0</v>
      </c>
      <c r="O152" s="12">
        <f t="shared" ca="1" si="36"/>
        <v>0</v>
      </c>
      <c r="P152" s="85">
        <f t="shared" ca="1" si="36"/>
        <v>0</v>
      </c>
      <c r="Q152" s="82">
        <f t="shared" ca="1" si="37"/>
        <v>0</v>
      </c>
    </row>
    <row r="153" spans="2:17" x14ac:dyDescent="0.2">
      <c r="B153" s="100" t="str">
        <f>'Player Data Input'!$C$10</f>
        <v>Johnny Smith5</v>
      </c>
      <c r="C153" s="30">
        <f t="shared" ca="1" si="38"/>
        <v>0</v>
      </c>
      <c r="D153" s="12">
        <f t="shared" ca="1" si="36"/>
        <v>0</v>
      </c>
      <c r="E153" s="12">
        <f t="shared" ca="1" si="36"/>
        <v>0</v>
      </c>
      <c r="F153" s="12">
        <f t="shared" ca="1" si="36"/>
        <v>0</v>
      </c>
      <c r="G153" s="12">
        <f t="shared" ca="1" si="36"/>
        <v>0</v>
      </c>
      <c r="H153" s="12">
        <f t="shared" ca="1" si="36"/>
        <v>0</v>
      </c>
      <c r="I153" s="12">
        <f t="shared" ca="1" si="36"/>
        <v>0</v>
      </c>
      <c r="J153" s="12">
        <f t="shared" ca="1" si="36"/>
        <v>0</v>
      </c>
      <c r="K153" s="12">
        <f t="shared" ca="1" si="36"/>
        <v>0</v>
      </c>
      <c r="L153" s="12">
        <f t="shared" ca="1" si="36"/>
        <v>0</v>
      </c>
      <c r="M153" s="12">
        <f t="shared" ca="1" si="36"/>
        <v>0</v>
      </c>
      <c r="N153" s="12">
        <f t="shared" ca="1" si="36"/>
        <v>0</v>
      </c>
      <c r="O153" s="12">
        <f t="shared" ca="1" si="36"/>
        <v>0</v>
      </c>
      <c r="P153" s="85">
        <f t="shared" ca="1" si="36"/>
        <v>0</v>
      </c>
      <c r="Q153" s="83">
        <f t="shared" ca="1" si="37"/>
        <v>0</v>
      </c>
    </row>
    <row r="154" spans="2:17" x14ac:dyDescent="0.2">
      <c r="B154" s="100" t="str">
        <f>'Player Data Input'!$C$11</f>
        <v>Johnny Smith6</v>
      </c>
      <c r="C154" s="30">
        <f t="shared" ca="1" si="38"/>
        <v>0</v>
      </c>
      <c r="D154" s="12">
        <f t="shared" ca="1" si="36"/>
        <v>0</v>
      </c>
      <c r="E154" s="12">
        <f t="shared" ca="1" si="36"/>
        <v>0</v>
      </c>
      <c r="F154" s="12">
        <f t="shared" ca="1" si="36"/>
        <v>0</v>
      </c>
      <c r="G154" s="12">
        <f t="shared" ca="1" si="36"/>
        <v>0</v>
      </c>
      <c r="H154" s="12">
        <f t="shared" ca="1" si="36"/>
        <v>0</v>
      </c>
      <c r="I154" s="12">
        <f t="shared" ca="1" si="36"/>
        <v>0</v>
      </c>
      <c r="J154" s="12">
        <f t="shared" ca="1" si="36"/>
        <v>0</v>
      </c>
      <c r="K154" s="12">
        <f t="shared" ca="1" si="36"/>
        <v>0</v>
      </c>
      <c r="L154" s="12">
        <f t="shared" ca="1" si="36"/>
        <v>0</v>
      </c>
      <c r="M154" s="12">
        <f t="shared" ca="1" si="36"/>
        <v>0</v>
      </c>
      <c r="N154" s="12">
        <f t="shared" ca="1" si="36"/>
        <v>0</v>
      </c>
      <c r="O154" s="12">
        <f t="shared" ca="1" si="36"/>
        <v>0</v>
      </c>
      <c r="P154" s="85">
        <f t="shared" ca="1" si="36"/>
        <v>0</v>
      </c>
      <c r="Q154" s="83">
        <f t="shared" ca="1" si="37"/>
        <v>0</v>
      </c>
    </row>
    <row r="155" spans="2:17" x14ac:dyDescent="0.2">
      <c r="B155" s="100" t="str">
        <f>'Player Data Input'!$C$12</f>
        <v>Johnny Smith7</v>
      </c>
      <c r="C155" s="30">
        <f t="shared" ca="1" si="38"/>
        <v>0</v>
      </c>
      <c r="D155" s="12">
        <f t="shared" ca="1" si="36"/>
        <v>0</v>
      </c>
      <c r="E155" s="12">
        <f t="shared" ca="1" si="36"/>
        <v>0</v>
      </c>
      <c r="F155" s="12">
        <f t="shared" ca="1" si="36"/>
        <v>0</v>
      </c>
      <c r="G155" s="12">
        <f t="shared" ca="1" si="36"/>
        <v>0</v>
      </c>
      <c r="H155" s="12">
        <f t="shared" ca="1" si="36"/>
        <v>0</v>
      </c>
      <c r="I155" s="12">
        <f t="shared" ca="1" si="36"/>
        <v>0</v>
      </c>
      <c r="J155" s="12">
        <f t="shared" ca="1" si="36"/>
        <v>0</v>
      </c>
      <c r="K155" s="12">
        <f t="shared" ca="1" si="36"/>
        <v>0</v>
      </c>
      <c r="L155" s="12">
        <f t="shared" ca="1" si="36"/>
        <v>0</v>
      </c>
      <c r="M155" s="12">
        <f t="shared" ca="1" si="36"/>
        <v>0</v>
      </c>
      <c r="N155" s="12">
        <f t="shared" ca="1" si="36"/>
        <v>0</v>
      </c>
      <c r="O155" s="12">
        <f t="shared" ca="1" si="36"/>
        <v>0</v>
      </c>
      <c r="P155" s="85">
        <f t="shared" ca="1" si="36"/>
        <v>0</v>
      </c>
      <c r="Q155" s="83">
        <f t="shared" ca="1" si="37"/>
        <v>0</v>
      </c>
    </row>
    <row r="156" spans="2:17" x14ac:dyDescent="0.2">
      <c r="B156" s="100" t="str">
        <f>'Player Data Input'!$C$13</f>
        <v>Johnny Smith8</v>
      </c>
      <c r="C156" s="30">
        <f t="shared" ca="1" si="38"/>
        <v>0</v>
      </c>
      <c r="D156" s="12">
        <f t="shared" ca="1" si="36"/>
        <v>0</v>
      </c>
      <c r="E156" s="12">
        <f t="shared" ca="1" si="36"/>
        <v>0</v>
      </c>
      <c r="F156" s="12">
        <f t="shared" ca="1" si="36"/>
        <v>0</v>
      </c>
      <c r="G156" s="12">
        <f t="shared" ca="1" si="36"/>
        <v>0</v>
      </c>
      <c r="H156" s="12">
        <f t="shared" ca="1" si="36"/>
        <v>0</v>
      </c>
      <c r="I156" s="12">
        <f t="shared" ca="1" si="36"/>
        <v>0</v>
      </c>
      <c r="J156" s="12">
        <f t="shared" ca="1" si="36"/>
        <v>0</v>
      </c>
      <c r="K156" s="12">
        <f t="shared" ca="1" si="36"/>
        <v>0</v>
      </c>
      <c r="L156" s="12">
        <f t="shared" ca="1" si="36"/>
        <v>0</v>
      </c>
      <c r="M156" s="12">
        <f t="shared" ca="1" si="36"/>
        <v>0</v>
      </c>
      <c r="N156" s="12">
        <f t="shared" ca="1" si="36"/>
        <v>0</v>
      </c>
      <c r="O156" s="12">
        <f t="shared" ca="1" si="36"/>
        <v>0</v>
      </c>
      <c r="P156" s="85">
        <f t="shared" ca="1" si="36"/>
        <v>0</v>
      </c>
      <c r="Q156" s="83">
        <f t="shared" ca="1" si="37"/>
        <v>0</v>
      </c>
    </row>
    <row r="157" spans="2:17" x14ac:dyDescent="0.2">
      <c r="B157" s="100" t="str">
        <f>'Player Data Input'!$C$14</f>
        <v>Johnny Smith9</v>
      </c>
      <c r="C157" s="30">
        <f t="shared" ca="1" si="38"/>
        <v>0</v>
      </c>
      <c r="D157" s="12">
        <f t="shared" ca="1" si="36"/>
        <v>0</v>
      </c>
      <c r="E157" s="12">
        <f t="shared" ca="1" si="36"/>
        <v>0</v>
      </c>
      <c r="F157" s="12">
        <f t="shared" ca="1" si="36"/>
        <v>0</v>
      </c>
      <c r="G157" s="12">
        <f t="shared" ca="1" si="36"/>
        <v>0</v>
      </c>
      <c r="H157" s="12">
        <f t="shared" ca="1" si="36"/>
        <v>0</v>
      </c>
      <c r="I157" s="12">
        <f t="shared" ca="1" si="36"/>
        <v>0</v>
      </c>
      <c r="J157" s="12">
        <f t="shared" ca="1" si="36"/>
        <v>0</v>
      </c>
      <c r="K157" s="12">
        <f t="shared" ca="1" si="36"/>
        <v>0</v>
      </c>
      <c r="L157" s="12">
        <f t="shared" ca="1" si="36"/>
        <v>0</v>
      </c>
      <c r="M157" s="12">
        <f t="shared" ca="1" si="36"/>
        <v>0</v>
      </c>
      <c r="N157" s="12">
        <f t="shared" ca="1" si="36"/>
        <v>0</v>
      </c>
      <c r="O157" s="12">
        <f t="shared" ca="1" si="36"/>
        <v>0</v>
      </c>
      <c r="P157" s="85">
        <f t="shared" ca="1" si="36"/>
        <v>0</v>
      </c>
      <c r="Q157" s="83">
        <f t="shared" ca="1" si="37"/>
        <v>0</v>
      </c>
    </row>
    <row r="158" spans="2:17" x14ac:dyDescent="0.2">
      <c r="B158" s="100" t="str">
        <f>'Player Data Input'!$C$15</f>
        <v>Johnny Smith10</v>
      </c>
      <c r="C158" s="30">
        <f t="shared" ca="1" si="38"/>
        <v>0</v>
      </c>
      <c r="D158" s="12">
        <f t="shared" ca="1" si="36"/>
        <v>0</v>
      </c>
      <c r="E158" s="12">
        <f t="shared" ca="1" si="36"/>
        <v>0</v>
      </c>
      <c r="F158" s="12">
        <f t="shared" ca="1" si="36"/>
        <v>0</v>
      </c>
      <c r="G158" s="12">
        <f t="shared" ca="1" si="36"/>
        <v>0</v>
      </c>
      <c r="H158" s="12">
        <f t="shared" ca="1" si="36"/>
        <v>0</v>
      </c>
      <c r="I158" s="12">
        <f t="shared" ca="1" si="36"/>
        <v>0</v>
      </c>
      <c r="J158" s="12">
        <f t="shared" ca="1" si="36"/>
        <v>0</v>
      </c>
      <c r="K158" s="12">
        <f t="shared" ca="1" si="36"/>
        <v>0</v>
      </c>
      <c r="L158" s="12">
        <f t="shared" ca="1" si="36"/>
        <v>0</v>
      </c>
      <c r="M158" s="12">
        <f t="shared" ca="1" si="36"/>
        <v>0</v>
      </c>
      <c r="N158" s="12">
        <f t="shared" ca="1" si="36"/>
        <v>0</v>
      </c>
      <c r="O158" s="12">
        <f t="shared" ca="1" si="36"/>
        <v>0</v>
      </c>
      <c r="P158" s="85">
        <f t="shared" ca="1" si="36"/>
        <v>0</v>
      </c>
      <c r="Q158" s="83">
        <f t="shared" ca="1" si="37"/>
        <v>0</v>
      </c>
    </row>
    <row r="159" spans="2:17" x14ac:dyDescent="0.2">
      <c r="B159" s="100" t="str">
        <f>'Player Data Input'!$C$16</f>
        <v>Johnny Smith11</v>
      </c>
      <c r="C159" s="30">
        <f t="shared" ca="1" si="38"/>
        <v>0</v>
      </c>
      <c r="D159" s="12">
        <f t="shared" ca="1" si="36"/>
        <v>0</v>
      </c>
      <c r="E159" s="12">
        <f t="shared" ca="1" si="36"/>
        <v>0</v>
      </c>
      <c r="F159" s="12">
        <f t="shared" ca="1" si="36"/>
        <v>0</v>
      </c>
      <c r="G159" s="12">
        <f t="shared" ca="1" si="36"/>
        <v>0</v>
      </c>
      <c r="H159" s="12">
        <f t="shared" ca="1" si="36"/>
        <v>0</v>
      </c>
      <c r="I159" s="12">
        <f t="shared" ca="1" si="36"/>
        <v>0</v>
      </c>
      <c r="J159" s="12">
        <f t="shared" ca="1" si="36"/>
        <v>0</v>
      </c>
      <c r="K159" s="12">
        <f t="shared" ca="1" si="36"/>
        <v>0</v>
      </c>
      <c r="L159" s="12">
        <f t="shared" ca="1" si="36"/>
        <v>0</v>
      </c>
      <c r="M159" s="12">
        <f t="shared" ca="1" si="36"/>
        <v>0</v>
      </c>
      <c r="N159" s="12">
        <f t="shared" ca="1" si="36"/>
        <v>0</v>
      </c>
      <c r="O159" s="12">
        <f t="shared" ca="1" si="36"/>
        <v>0</v>
      </c>
      <c r="P159" s="85">
        <f t="shared" ca="1" si="36"/>
        <v>0</v>
      </c>
      <c r="Q159" s="83">
        <f t="shared" ca="1" si="37"/>
        <v>0</v>
      </c>
    </row>
    <row r="160" spans="2:17" x14ac:dyDescent="0.2">
      <c r="B160" s="100" t="str">
        <f>'Player Data Input'!$C$17</f>
        <v>Johnny Smith12</v>
      </c>
      <c r="C160" s="30">
        <f t="shared" ca="1" si="38"/>
        <v>0</v>
      </c>
      <c r="D160" s="12">
        <f t="shared" ca="1" si="36"/>
        <v>0</v>
      </c>
      <c r="E160" s="12">
        <f t="shared" ca="1" si="36"/>
        <v>0</v>
      </c>
      <c r="F160" s="12">
        <f t="shared" ca="1" si="36"/>
        <v>0</v>
      </c>
      <c r="G160" s="12">
        <f t="shared" ca="1" si="36"/>
        <v>0</v>
      </c>
      <c r="H160" s="12">
        <f t="shared" ca="1" si="36"/>
        <v>0</v>
      </c>
      <c r="I160" s="12">
        <f t="shared" ca="1" si="36"/>
        <v>0</v>
      </c>
      <c r="J160" s="12">
        <f t="shared" ca="1" si="36"/>
        <v>0</v>
      </c>
      <c r="K160" s="12">
        <f t="shared" ca="1" si="36"/>
        <v>0</v>
      </c>
      <c r="L160" s="12">
        <f t="shared" ca="1" si="36"/>
        <v>0</v>
      </c>
      <c r="M160" s="12">
        <f t="shared" ca="1" si="36"/>
        <v>0</v>
      </c>
      <c r="N160" s="12">
        <f t="shared" ca="1" si="36"/>
        <v>0</v>
      </c>
      <c r="O160" s="12">
        <f t="shared" ca="1" si="36"/>
        <v>0</v>
      </c>
      <c r="P160" s="85">
        <f t="shared" ca="1" si="36"/>
        <v>0</v>
      </c>
      <c r="Q160" s="83">
        <f t="shared" ca="1" si="37"/>
        <v>0</v>
      </c>
    </row>
    <row r="161" spans="2:17" x14ac:dyDescent="0.2">
      <c r="B161" s="100" t="str">
        <f>'Player Data Input'!$C$18</f>
        <v>Johnny Smith13</v>
      </c>
      <c r="C161" s="30">
        <f t="shared" ca="1" si="38"/>
        <v>0</v>
      </c>
      <c r="D161" s="12">
        <f t="shared" ca="1" si="36"/>
        <v>0</v>
      </c>
      <c r="E161" s="12">
        <f t="shared" ca="1" si="36"/>
        <v>0</v>
      </c>
      <c r="F161" s="12">
        <f t="shared" ca="1" si="36"/>
        <v>0</v>
      </c>
      <c r="G161" s="12">
        <f t="shared" ca="1" si="36"/>
        <v>0</v>
      </c>
      <c r="H161" s="12">
        <f t="shared" ca="1" si="36"/>
        <v>0</v>
      </c>
      <c r="I161" s="12">
        <f t="shared" ca="1" si="36"/>
        <v>0</v>
      </c>
      <c r="J161" s="12">
        <f t="shared" ca="1" si="36"/>
        <v>0</v>
      </c>
      <c r="K161" s="12">
        <f t="shared" ca="1" si="36"/>
        <v>0</v>
      </c>
      <c r="L161" s="12">
        <f t="shared" ca="1" si="36"/>
        <v>0</v>
      </c>
      <c r="M161" s="12">
        <f t="shared" ca="1" si="36"/>
        <v>0</v>
      </c>
      <c r="N161" s="12">
        <f t="shared" ca="1" si="36"/>
        <v>0</v>
      </c>
      <c r="O161" s="12">
        <f t="shared" ca="1" si="36"/>
        <v>0</v>
      </c>
      <c r="P161" s="85">
        <f t="shared" ca="1" si="36"/>
        <v>0</v>
      </c>
      <c r="Q161" s="83">
        <f t="shared" ca="1" si="37"/>
        <v>0</v>
      </c>
    </row>
    <row r="162" spans="2:17" x14ac:dyDescent="0.2">
      <c r="B162" s="101" t="str">
        <f>'Player Data Input'!$C$19</f>
        <v>Johnny Smith14</v>
      </c>
      <c r="C162" s="31">
        <f t="shared" ca="1" si="38"/>
        <v>0</v>
      </c>
      <c r="D162" s="14">
        <f t="shared" ca="1" si="36"/>
        <v>0</v>
      </c>
      <c r="E162" s="14">
        <f t="shared" ca="1" si="36"/>
        <v>0</v>
      </c>
      <c r="F162" s="14">
        <f t="shared" ca="1" si="36"/>
        <v>0</v>
      </c>
      <c r="G162" s="14">
        <f t="shared" ca="1" si="36"/>
        <v>0</v>
      </c>
      <c r="H162" s="14">
        <f t="shared" ca="1" si="36"/>
        <v>0</v>
      </c>
      <c r="I162" s="14">
        <f t="shared" ca="1" si="36"/>
        <v>0</v>
      </c>
      <c r="J162" s="14">
        <f t="shared" ca="1" si="36"/>
        <v>0</v>
      </c>
      <c r="K162" s="14">
        <f t="shared" ca="1" si="36"/>
        <v>0</v>
      </c>
      <c r="L162" s="14">
        <f t="shared" ca="1" si="36"/>
        <v>0</v>
      </c>
      <c r="M162" s="14">
        <f t="shared" ca="1" si="36"/>
        <v>0</v>
      </c>
      <c r="N162" s="14">
        <f t="shared" ca="1" si="36"/>
        <v>0</v>
      </c>
      <c r="O162" s="14">
        <f t="shared" ca="1" si="36"/>
        <v>0</v>
      </c>
      <c r="P162" s="86">
        <f t="shared" ca="1" si="36"/>
        <v>0</v>
      </c>
      <c r="Q162" s="84">
        <f t="shared" ca="1" si="37"/>
        <v>0</v>
      </c>
    </row>
    <row r="164" spans="2:17" x14ac:dyDescent="0.2">
      <c r="B164" s="89" t="s">
        <v>61</v>
      </c>
      <c r="C164" s="95">
        <v>1</v>
      </c>
      <c r="D164" s="96">
        <f>C164+1</f>
        <v>2</v>
      </c>
      <c r="E164" s="96">
        <f t="shared" ref="E164:P164" si="39">D164+1</f>
        <v>3</v>
      </c>
      <c r="F164" s="96">
        <f t="shared" si="39"/>
        <v>4</v>
      </c>
      <c r="G164" s="96">
        <f t="shared" si="39"/>
        <v>5</v>
      </c>
      <c r="H164" s="96">
        <f t="shared" si="39"/>
        <v>6</v>
      </c>
      <c r="I164" s="96">
        <f t="shared" si="39"/>
        <v>7</v>
      </c>
      <c r="J164" s="96">
        <f t="shared" si="39"/>
        <v>8</v>
      </c>
      <c r="K164" s="96">
        <f t="shared" si="39"/>
        <v>9</v>
      </c>
      <c r="L164" s="96">
        <f t="shared" si="39"/>
        <v>10</v>
      </c>
      <c r="M164" s="96">
        <f t="shared" si="39"/>
        <v>11</v>
      </c>
      <c r="N164" s="96">
        <f t="shared" si="39"/>
        <v>12</v>
      </c>
      <c r="O164" s="96">
        <f t="shared" si="39"/>
        <v>13</v>
      </c>
      <c r="P164" s="97">
        <f t="shared" si="39"/>
        <v>14</v>
      </c>
      <c r="Q164" s="98" t="s">
        <v>70</v>
      </c>
    </row>
    <row r="165" spans="2:17" x14ac:dyDescent="0.2">
      <c r="B165" s="99" t="str">
        <f>'Player Data Input'!$C$6</f>
        <v>Johnny Smith1</v>
      </c>
      <c r="C165" s="29">
        <f ca="1">IFERROR(INDEX(INDIRECT("'Game #"&amp;C$20&amp;"'!$U:$U"),MATCH($B165,INDIRECT("'Game #"&amp;C$20&amp;"'!$C:$C"),0)),0)</f>
        <v>0</v>
      </c>
      <c r="D165" s="27">
        <f t="shared" ref="D165:P178" ca="1" si="40">IFERROR(INDEX(INDIRECT("'Game #"&amp;D$20&amp;"'!$U:$U"),MATCH($B165,INDIRECT("'Game #"&amp;D$20&amp;"'!$C:$C"),0)),0)</f>
        <v>2</v>
      </c>
      <c r="E165" s="27">
        <f t="shared" ca="1" si="40"/>
        <v>0</v>
      </c>
      <c r="F165" s="27">
        <f t="shared" ca="1" si="40"/>
        <v>0</v>
      </c>
      <c r="G165" s="27">
        <f t="shared" ca="1" si="40"/>
        <v>0</v>
      </c>
      <c r="H165" s="27">
        <f t="shared" ca="1" si="40"/>
        <v>0</v>
      </c>
      <c r="I165" s="27">
        <f t="shared" ca="1" si="40"/>
        <v>0</v>
      </c>
      <c r="J165" s="27">
        <f t="shared" ca="1" si="40"/>
        <v>0</v>
      </c>
      <c r="K165" s="27">
        <f t="shared" ca="1" si="40"/>
        <v>0</v>
      </c>
      <c r="L165" s="27">
        <f t="shared" ca="1" si="40"/>
        <v>0</v>
      </c>
      <c r="M165" s="27">
        <f t="shared" ca="1" si="40"/>
        <v>0</v>
      </c>
      <c r="N165" s="27">
        <f t="shared" ca="1" si="40"/>
        <v>0</v>
      </c>
      <c r="O165" s="27">
        <f t="shared" ca="1" si="40"/>
        <v>0</v>
      </c>
      <c r="P165" s="88">
        <f t="shared" ca="1" si="40"/>
        <v>0</v>
      </c>
      <c r="Q165" s="87">
        <f t="shared" ref="Q165:Q178" ca="1" si="41">SUM(C165:P165)</f>
        <v>2</v>
      </c>
    </row>
    <row r="166" spans="2:17" x14ac:dyDescent="0.2">
      <c r="B166" s="100" t="str">
        <f>'Player Data Input'!$C$7</f>
        <v>Johnny Smith2</v>
      </c>
      <c r="C166" s="30">
        <f t="shared" ref="C166:C178" ca="1" si="42">IFERROR(INDEX(INDIRECT("'Game #"&amp;C$20&amp;"'!$U:$U"),MATCH($B166,INDIRECT("'Game #"&amp;C$20&amp;"'!$C:$C"),0)),0)</f>
        <v>0</v>
      </c>
      <c r="D166" s="12">
        <f t="shared" ca="1" si="40"/>
        <v>2</v>
      </c>
      <c r="E166" s="12">
        <f t="shared" ca="1" si="40"/>
        <v>0</v>
      </c>
      <c r="F166" s="12">
        <f t="shared" ca="1" si="40"/>
        <v>0</v>
      </c>
      <c r="G166" s="12">
        <f t="shared" ca="1" si="40"/>
        <v>0</v>
      </c>
      <c r="H166" s="12">
        <f t="shared" ca="1" si="40"/>
        <v>0</v>
      </c>
      <c r="I166" s="12">
        <f t="shared" ca="1" si="40"/>
        <v>0</v>
      </c>
      <c r="J166" s="12">
        <f t="shared" ca="1" si="40"/>
        <v>0</v>
      </c>
      <c r="K166" s="12">
        <f t="shared" ca="1" si="40"/>
        <v>0</v>
      </c>
      <c r="L166" s="12">
        <f t="shared" ca="1" si="40"/>
        <v>0</v>
      </c>
      <c r="M166" s="12">
        <f t="shared" ca="1" si="40"/>
        <v>0</v>
      </c>
      <c r="N166" s="12">
        <f t="shared" ca="1" si="40"/>
        <v>0</v>
      </c>
      <c r="O166" s="12">
        <f t="shared" ca="1" si="40"/>
        <v>0</v>
      </c>
      <c r="P166" s="85">
        <f t="shared" ca="1" si="40"/>
        <v>0</v>
      </c>
      <c r="Q166" s="82">
        <f t="shared" ca="1" si="41"/>
        <v>2</v>
      </c>
    </row>
    <row r="167" spans="2:17" x14ac:dyDescent="0.2">
      <c r="B167" s="100" t="str">
        <f>'Player Data Input'!$C$8</f>
        <v>Johnny Smith3</v>
      </c>
      <c r="C167" s="30">
        <f t="shared" ca="1" si="42"/>
        <v>0</v>
      </c>
      <c r="D167" s="12">
        <f t="shared" ca="1" si="40"/>
        <v>2</v>
      </c>
      <c r="E167" s="12">
        <f t="shared" ca="1" si="40"/>
        <v>0</v>
      </c>
      <c r="F167" s="12">
        <f t="shared" ca="1" si="40"/>
        <v>0</v>
      </c>
      <c r="G167" s="12">
        <f t="shared" ca="1" si="40"/>
        <v>0</v>
      </c>
      <c r="H167" s="12">
        <f t="shared" ca="1" si="40"/>
        <v>0</v>
      </c>
      <c r="I167" s="12">
        <f t="shared" ca="1" si="40"/>
        <v>0</v>
      </c>
      <c r="J167" s="12">
        <f t="shared" ca="1" si="40"/>
        <v>0</v>
      </c>
      <c r="K167" s="12">
        <f t="shared" ca="1" si="40"/>
        <v>0</v>
      </c>
      <c r="L167" s="12">
        <f t="shared" ca="1" si="40"/>
        <v>0</v>
      </c>
      <c r="M167" s="12">
        <f t="shared" ca="1" si="40"/>
        <v>0</v>
      </c>
      <c r="N167" s="12">
        <f t="shared" ca="1" si="40"/>
        <v>0</v>
      </c>
      <c r="O167" s="12">
        <f t="shared" ca="1" si="40"/>
        <v>0</v>
      </c>
      <c r="P167" s="85">
        <f t="shared" ca="1" si="40"/>
        <v>0</v>
      </c>
      <c r="Q167" s="82">
        <f t="shared" ca="1" si="41"/>
        <v>2</v>
      </c>
    </row>
    <row r="168" spans="2:17" x14ac:dyDescent="0.2">
      <c r="B168" s="100" t="str">
        <f>'Player Data Input'!$C$9</f>
        <v>Johnny Smith4</v>
      </c>
      <c r="C168" s="30">
        <f t="shared" ca="1" si="42"/>
        <v>0</v>
      </c>
      <c r="D168" s="12">
        <f t="shared" ca="1" si="40"/>
        <v>0</v>
      </c>
      <c r="E168" s="12">
        <f t="shared" ca="1" si="40"/>
        <v>0</v>
      </c>
      <c r="F168" s="12">
        <f t="shared" ca="1" si="40"/>
        <v>0</v>
      </c>
      <c r="G168" s="12">
        <f t="shared" ca="1" si="40"/>
        <v>0</v>
      </c>
      <c r="H168" s="12">
        <f t="shared" ca="1" si="40"/>
        <v>0</v>
      </c>
      <c r="I168" s="12">
        <f t="shared" ca="1" si="40"/>
        <v>0</v>
      </c>
      <c r="J168" s="12">
        <f t="shared" ca="1" si="40"/>
        <v>0</v>
      </c>
      <c r="K168" s="12">
        <f t="shared" ca="1" si="40"/>
        <v>0</v>
      </c>
      <c r="L168" s="12">
        <f t="shared" ca="1" si="40"/>
        <v>0</v>
      </c>
      <c r="M168" s="12">
        <f t="shared" ca="1" si="40"/>
        <v>0</v>
      </c>
      <c r="N168" s="12">
        <f t="shared" ca="1" si="40"/>
        <v>0</v>
      </c>
      <c r="O168" s="12">
        <f t="shared" ca="1" si="40"/>
        <v>0</v>
      </c>
      <c r="P168" s="85">
        <f t="shared" ca="1" si="40"/>
        <v>0</v>
      </c>
      <c r="Q168" s="82">
        <f t="shared" ca="1" si="41"/>
        <v>0</v>
      </c>
    </row>
    <row r="169" spans="2:17" x14ac:dyDescent="0.2">
      <c r="B169" s="100" t="str">
        <f>'Player Data Input'!$C$10</f>
        <v>Johnny Smith5</v>
      </c>
      <c r="C169" s="30">
        <f t="shared" ca="1" si="42"/>
        <v>0</v>
      </c>
      <c r="D169" s="12">
        <f t="shared" ca="1" si="40"/>
        <v>0</v>
      </c>
      <c r="E169" s="12">
        <f t="shared" ca="1" si="40"/>
        <v>0</v>
      </c>
      <c r="F169" s="12">
        <f t="shared" ca="1" si="40"/>
        <v>0</v>
      </c>
      <c r="G169" s="12">
        <f t="shared" ca="1" si="40"/>
        <v>0</v>
      </c>
      <c r="H169" s="12">
        <f t="shared" ca="1" si="40"/>
        <v>0</v>
      </c>
      <c r="I169" s="12">
        <f t="shared" ca="1" si="40"/>
        <v>0</v>
      </c>
      <c r="J169" s="12">
        <f t="shared" ca="1" si="40"/>
        <v>0</v>
      </c>
      <c r="K169" s="12">
        <f t="shared" ca="1" si="40"/>
        <v>0</v>
      </c>
      <c r="L169" s="12">
        <f t="shared" ca="1" si="40"/>
        <v>0</v>
      </c>
      <c r="M169" s="12">
        <f t="shared" ca="1" si="40"/>
        <v>0</v>
      </c>
      <c r="N169" s="12">
        <f t="shared" ca="1" si="40"/>
        <v>0</v>
      </c>
      <c r="O169" s="12">
        <f t="shared" ca="1" si="40"/>
        <v>0</v>
      </c>
      <c r="P169" s="85">
        <f t="shared" ca="1" si="40"/>
        <v>0</v>
      </c>
      <c r="Q169" s="83">
        <f t="shared" ca="1" si="41"/>
        <v>0</v>
      </c>
    </row>
    <row r="170" spans="2:17" x14ac:dyDescent="0.2">
      <c r="B170" s="100" t="str">
        <f>'Player Data Input'!$C$11</f>
        <v>Johnny Smith6</v>
      </c>
      <c r="C170" s="30">
        <f t="shared" ca="1" si="42"/>
        <v>0</v>
      </c>
      <c r="D170" s="12">
        <f t="shared" ca="1" si="40"/>
        <v>0</v>
      </c>
      <c r="E170" s="12">
        <f t="shared" ca="1" si="40"/>
        <v>0</v>
      </c>
      <c r="F170" s="12">
        <f t="shared" ca="1" si="40"/>
        <v>0</v>
      </c>
      <c r="G170" s="12">
        <f t="shared" ca="1" si="40"/>
        <v>0</v>
      </c>
      <c r="H170" s="12">
        <f t="shared" ca="1" si="40"/>
        <v>0</v>
      </c>
      <c r="I170" s="12">
        <f t="shared" ca="1" si="40"/>
        <v>0</v>
      </c>
      <c r="J170" s="12">
        <f t="shared" ca="1" si="40"/>
        <v>0</v>
      </c>
      <c r="K170" s="12">
        <f t="shared" ca="1" si="40"/>
        <v>0</v>
      </c>
      <c r="L170" s="12">
        <f t="shared" ca="1" si="40"/>
        <v>0</v>
      </c>
      <c r="M170" s="12">
        <f t="shared" ca="1" si="40"/>
        <v>0</v>
      </c>
      <c r="N170" s="12">
        <f t="shared" ca="1" si="40"/>
        <v>0</v>
      </c>
      <c r="O170" s="12">
        <f t="shared" ca="1" si="40"/>
        <v>0</v>
      </c>
      <c r="P170" s="85">
        <f t="shared" ca="1" si="40"/>
        <v>0</v>
      </c>
      <c r="Q170" s="83">
        <f t="shared" ca="1" si="41"/>
        <v>0</v>
      </c>
    </row>
    <row r="171" spans="2:17" x14ac:dyDescent="0.2">
      <c r="B171" s="100" t="str">
        <f>'Player Data Input'!$C$12</f>
        <v>Johnny Smith7</v>
      </c>
      <c r="C171" s="30">
        <f t="shared" ca="1" si="42"/>
        <v>0</v>
      </c>
      <c r="D171" s="12">
        <f t="shared" ca="1" si="40"/>
        <v>0</v>
      </c>
      <c r="E171" s="12">
        <f t="shared" ca="1" si="40"/>
        <v>0</v>
      </c>
      <c r="F171" s="12">
        <f t="shared" ca="1" si="40"/>
        <v>0</v>
      </c>
      <c r="G171" s="12">
        <f t="shared" ca="1" si="40"/>
        <v>0</v>
      </c>
      <c r="H171" s="12">
        <f t="shared" ca="1" si="40"/>
        <v>0</v>
      </c>
      <c r="I171" s="12">
        <f t="shared" ca="1" si="40"/>
        <v>0</v>
      </c>
      <c r="J171" s="12">
        <f t="shared" ca="1" si="40"/>
        <v>0</v>
      </c>
      <c r="K171" s="12">
        <f t="shared" ca="1" si="40"/>
        <v>0</v>
      </c>
      <c r="L171" s="12">
        <f t="shared" ca="1" si="40"/>
        <v>0</v>
      </c>
      <c r="M171" s="12">
        <f t="shared" ca="1" si="40"/>
        <v>0</v>
      </c>
      <c r="N171" s="12">
        <f t="shared" ca="1" si="40"/>
        <v>0</v>
      </c>
      <c r="O171" s="12">
        <f t="shared" ca="1" si="40"/>
        <v>0</v>
      </c>
      <c r="P171" s="85">
        <f t="shared" ca="1" si="40"/>
        <v>0</v>
      </c>
      <c r="Q171" s="83">
        <f t="shared" ca="1" si="41"/>
        <v>0</v>
      </c>
    </row>
    <row r="172" spans="2:17" x14ac:dyDescent="0.2">
      <c r="B172" s="100" t="str">
        <f>'Player Data Input'!$C$13</f>
        <v>Johnny Smith8</v>
      </c>
      <c r="C172" s="30">
        <f t="shared" ca="1" si="42"/>
        <v>0</v>
      </c>
      <c r="D172" s="12">
        <f t="shared" ca="1" si="40"/>
        <v>0</v>
      </c>
      <c r="E172" s="12">
        <f t="shared" ca="1" si="40"/>
        <v>0</v>
      </c>
      <c r="F172" s="12">
        <f t="shared" ca="1" si="40"/>
        <v>0</v>
      </c>
      <c r="G172" s="12">
        <f t="shared" ca="1" si="40"/>
        <v>0</v>
      </c>
      <c r="H172" s="12">
        <f t="shared" ca="1" si="40"/>
        <v>0</v>
      </c>
      <c r="I172" s="12">
        <f t="shared" ca="1" si="40"/>
        <v>0</v>
      </c>
      <c r="J172" s="12">
        <f t="shared" ca="1" si="40"/>
        <v>0</v>
      </c>
      <c r="K172" s="12">
        <f t="shared" ca="1" si="40"/>
        <v>0</v>
      </c>
      <c r="L172" s="12">
        <f t="shared" ca="1" si="40"/>
        <v>0</v>
      </c>
      <c r="M172" s="12">
        <f t="shared" ca="1" si="40"/>
        <v>0</v>
      </c>
      <c r="N172" s="12">
        <f t="shared" ca="1" si="40"/>
        <v>0</v>
      </c>
      <c r="O172" s="12">
        <f t="shared" ca="1" si="40"/>
        <v>0</v>
      </c>
      <c r="P172" s="85">
        <f t="shared" ca="1" si="40"/>
        <v>0</v>
      </c>
      <c r="Q172" s="83">
        <f t="shared" ca="1" si="41"/>
        <v>0</v>
      </c>
    </row>
    <row r="173" spans="2:17" x14ac:dyDescent="0.2">
      <c r="B173" s="100" t="str">
        <f>'Player Data Input'!$C$14</f>
        <v>Johnny Smith9</v>
      </c>
      <c r="C173" s="30">
        <f t="shared" ca="1" si="42"/>
        <v>0</v>
      </c>
      <c r="D173" s="12">
        <f t="shared" ca="1" si="40"/>
        <v>0</v>
      </c>
      <c r="E173" s="12">
        <f t="shared" ca="1" si="40"/>
        <v>0</v>
      </c>
      <c r="F173" s="12">
        <f t="shared" ca="1" si="40"/>
        <v>0</v>
      </c>
      <c r="G173" s="12">
        <f t="shared" ca="1" si="40"/>
        <v>0</v>
      </c>
      <c r="H173" s="12">
        <f t="shared" ca="1" si="40"/>
        <v>0</v>
      </c>
      <c r="I173" s="12">
        <f t="shared" ca="1" si="40"/>
        <v>0</v>
      </c>
      <c r="J173" s="12">
        <f t="shared" ca="1" si="40"/>
        <v>0</v>
      </c>
      <c r="K173" s="12">
        <f t="shared" ca="1" si="40"/>
        <v>0</v>
      </c>
      <c r="L173" s="12">
        <f t="shared" ca="1" si="40"/>
        <v>0</v>
      </c>
      <c r="M173" s="12">
        <f t="shared" ca="1" si="40"/>
        <v>0</v>
      </c>
      <c r="N173" s="12">
        <f t="shared" ca="1" si="40"/>
        <v>0</v>
      </c>
      <c r="O173" s="12">
        <f t="shared" ca="1" si="40"/>
        <v>0</v>
      </c>
      <c r="P173" s="85">
        <f t="shared" ca="1" si="40"/>
        <v>0</v>
      </c>
      <c r="Q173" s="83">
        <f t="shared" ca="1" si="41"/>
        <v>0</v>
      </c>
    </row>
    <row r="174" spans="2:17" x14ac:dyDescent="0.2">
      <c r="B174" s="100" t="str">
        <f>'Player Data Input'!$C$15</f>
        <v>Johnny Smith10</v>
      </c>
      <c r="C174" s="30">
        <f t="shared" ca="1" si="42"/>
        <v>0</v>
      </c>
      <c r="D174" s="12">
        <f t="shared" ca="1" si="40"/>
        <v>0</v>
      </c>
      <c r="E174" s="12">
        <f t="shared" ca="1" si="40"/>
        <v>0</v>
      </c>
      <c r="F174" s="12">
        <f t="shared" ca="1" si="40"/>
        <v>0</v>
      </c>
      <c r="G174" s="12">
        <f t="shared" ca="1" si="40"/>
        <v>0</v>
      </c>
      <c r="H174" s="12">
        <f t="shared" ca="1" si="40"/>
        <v>0</v>
      </c>
      <c r="I174" s="12">
        <f t="shared" ca="1" si="40"/>
        <v>0</v>
      </c>
      <c r="J174" s="12">
        <f t="shared" ca="1" si="40"/>
        <v>0</v>
      </c>
      <c r="K174" s="12">
        <f t="shared" ca="1" si="40"/>
        <v>0</v>
      </c>
      <c r="L174" s="12">
        <f t="shared" ca="1" si="40"/>
        <v>0</v>
      </c>
      <c r="M174" s="12">
        <f t="shared" ca="1" si="40"/>
        <v>0</v>
      </c>
      <c r="N174" s="12">
        <f t="shared" ca="1" si="40"/>
        <v>0</v>
      </c>
      <c r="O174" s="12">
        <f t="shared" ca="1" si="40"/>
        <v>0</v>
      </c>
      <c r="P174" s="85">
        <f t="shared" ca="1" si="40"/>
        <v>0</v>
      </c>
      <c r="Q174" s="83">
        <f t="shared" ca="1" si="41"/>
        <v>0</v>
      </c>
    </row>
    <row r="175" spans="2:17" x14ac:dyDescent="0.2">
      <c r="B175" s="100" t="str">
        <f>'Player Data Input'!$C$16</f>
        <v>Johnny Smith11</v>
      </c>
      <c r="C175" s="30">
        <f t="shared" ca="1" si="42"/>
        <v>0</v>
      </c>
      <c r="D175" s="12">
        <f t="shared" ca="1" si="40"/>
        <v>0</v>
      </c>
      <c r="E175" s="12">
        <f t="shared" ca="1" si="40"/>
        <v>0</v>
      </c>
      <c r="F175" s="12">
        <f t="shared" ca="1" si="40"/>
        <v>0</v>
      </c>
      <c r="G175" s="12">
        <f t="shared" ca="1" si="40"/>
        <v>0</v>
      </c>
      <c r="H175" s="12">
        <f t="shared" ca="1" si="40"/>
        <v>0</v>
      </c>
      <c r="I175" s="12">
        <f t="shared" ca="1" si="40"/>
        <v>0</v>
      </c>
      <c r="J175" s="12">
        <f t="shared" ca="1" si="40"/>
        <v>0</v>
      </c>
      <c r="K175" s="12">
        <f t="shared" ca="1" si="40"/>
        <v>0</v>
      </c>
      <c r="L175" s="12">
        <f t="shared" ca="1" si="40"/>
        <v>0</v>
      </c>
      <c r="M175" s="12">
        <f t="shared" ca="1" si="40"/>
        <v>0</v>
      </c>
      <c r="N175" s="12">
        <f t="shared" ca="1" si="40"/>
        <v>0</v>
      </c>
      <c r="O175" s="12">
        <f t="shared" ca="1" si="40"/>
        <v>0</v>
      </c>
      <c r="P175" s="85">
        <f t="shared" ca="1" si="40"/>
        <v>0</v>
      </c>
      <c r="Q175" s="83">
        <f t="shared" ca="1" si="41"/>
        <v>0</v>
      </c>
    </row>
    <row r="176" spans="2:17" x14ac:dyDescent="0.2">
      <c r="B176" s="100" t="str">
        <f>'Player Data Input'!$C$17</f>
        <v>Johnny Smith12</v>
      </c>
      <c r="C176" s="30">
        <f t="shared" ca="1" si="42"/>
        <v>0</v>
      </c>
      <c r="D176" s="12">
        <f t="shared" ca="1" si="40"/>
        <v>0</v>
      </c>
      <c r="E176" s="12">
        <f t="shared" ca="1" si="40"/>
        <v>0</v>
      </c>
      <c r="F176" s="12">
        <f t="shared" ca="1" si="40"/>
        <v>0</v>
      </c>
      <c r="G176" s="12">
        <f t="shared" ca="1" si="40"/>
        <v>0</v>
      </c>
      <c r="H176" s="12">
        <f t="shared" ca="1" si="40"/>
        <v>0</v>
      </c>
      <c r="I176" s="12">
        <f t="shared" ca="1" si="40"/>
        <v>0</v>
      </c>
      <c r="J176" s="12">
        <f t="shared" ca="1" si="40"/>
        <v>0</v>
      </c>
      <c r="K176" s="12">
        <f t="shared" ca="1" si="40"/>
        <v>0</v>
      </c>
      <c r="L176" s="12">
        <f t="shared" ca="1" si="40"/>
        <v>0</v>
      </c>
      <c r="M176" s="12">
        <f t="shared" ca="1" si="40"/>
        <v>0</v>
      </c>
      <c r="N176" s="12">
        <f t="shared" ca="1" si="40"/>
        <v>0</v>
      </c>
      <c r="O176" s="12">
        <f t="shared" ca="1" si="40"/>
        <v>0</v>
      </c>
      <c r="P176" s="85">
        <f t="shared" ca="1" si="40"/>
        <v>0</v>
      </c>
      <c r="Q176" s="83">
        <f t="shared" ca="1" si="41"/>
        <v>0</v>
      </c>
    </row>
    <row r="177" spans="2:17" x14ac:dyDescent="0.2">
      <c r="B177" s="100" t="str">
        <f>'Player Data Input'!$C$18</f>
        <v>Johnny Smith13</v>
      </c>
      <c r="C177" s="30">
        <f t="shared" ca="1" si="42"/>
        <v>3</v>
      </c>
      <c r="D177" s="12">
        <f t="shared" ca="1" si="40"/>
        <v>0</v>
      </c>
      <c r="E177" s="12">
        <f t="shared" ca="1" si="40"/>
        <v>0</v>
      </c>
      <c r="F177" s="12">
        <f t="shared" ca="1" si="40"/>
        <v>0</v>
      </c>
      <c r="G177" s="12">
        <f t="shared" ca="1" si="40"/>
        <v>0</v>
      </c>
      <c r="H177" s="12">
        <f t="shared" ca="1" si="40"/>
        <v>0</v>
      </c>
      <c r="I177" s="12">
        <f t="shared" ca="1" si="40"/>
        <v>0</v>
      </c>
      <c r="J177" s="12">
        <f t="shared" ca="1" si="40"/>
        <v>0</v>
      </c>
      <c r="K177" s="12">
        <f t="shared" ca="1" si="40"/>
        <v>0</v>
      </c>
      <c r="L177" s="12">
        <f t="shared" ca="1" si="40"/>
        <v>0</v>
      </c>
      <c r="M177" s="12">
        <f t="shared" ca="1" si="40"/>
        <v>0</v>
      </c>
      <c r="N177" s="12">
        <f t="shared" ca="1" si="40"/>
        <v>0</v>
      </c>
      <c r="O177" s="12">
        <f t="shared" ca="1" si="40"/>
        <v>0</v>
      </c>
      <c r="P177" s="85">
        <f t="shared" ca="1" si="40"/>
        <v>0</v>
      </c>
      <c r="Q177" s="83">
        <f t="shared" ca="1" si="41"/>
        <v>3</v>
      </c>
    </row>
    <row r="178" spans="2:17" x14ac:dyDescent="0.2">
      <c r="B178" s="101" t="str">
        <f>'Player Data Input'!$C$19</f>
        <v>Johnny Smith14</v>
      </c>
      <c r="C178" s="31">
        <f t="shared" ca="1" si="42"/>
        <v>0</v>
      </c>
      <c r="D178" s="14">
        <f t="shared" ca="1" si="40"/>
        <v>0</v>
      </c>
      <c r="E178" s="14">
        <f t="shared" ca="1" si="40"/>
        <v>0</v>
      </c>
      <c r="F178" s="14">
        <f t="shared" ca="1" si="40"/>
        <v>0</v>
      </c>
      <c r="G178" s="14">
        <f t="shared" ca="1" si="40"/>
        <v>0</v>
      </c>
      <c r="H178" s="14">
        <f t="shared" ca="1" si="40"/>
        <v>0</v>
      </c>
      <c r="I178" s="14">
        <f t="shared" ca="1" si="40"/>
        <v>0</v>
      </c>
      <c r="J178" s="14">
        <f t="shared" ca="1" si="40"/>
        <v>0</v>
      </c>
      <c r="K178" s="14">
        <f t="shared" ca="1" si="40"/>
        <v>0</v>
      </c>
      <c r="L178" s="14">
        <f t="shared" ca="1" si="40"/>
        <v>0</v>
      </c>
      <c r="M178" s="14">
        <f t="shared" ca="1" si="40"/>
        <v>0</v>
      </c>
      <c r="N178" s="14">
        <f t="shared" ca="1" si="40"/>
        <v>0</v>
      </c>
      <c r="O178" s="14">
        <f t="shared" ca="1" si="40"/>
        <v>0</v>
      </c>
      <c r="P178" s="86">
        <f t="shared" ca="1" si="40"/>
        <v>0</v>
      </c>
      <c r="Q178" s="84">
        <f t="shared" ca="1" si="41"/>
        <v>0</v>
      </c>
    </row>
  </sheetData>
  <conditionalFormatting sqref="C4:P17">
    <cfRule type="cellIs" dxfId="23" priority="11" operator="equal">
      <formula>"Select Player"</formula>
    </cfRule>
  </conditionalFormatting>
  <conditionalFormatting sqref="C21:Q34">
    <cfRule type="cellIs" dxfId="22" priority="10" operator="equal">
      <formula>0</formula>
    </cfRule>
  </conditionalFormatting>
  <conditionalFormatting sqref="C165:Q178">
    <cfRule type="cellIs" dxfId="21" priority="1" operator="equal">
      <formula>0</formula>
    </cfRule>
  </conditionalFormatting>
  <conditionalFormatting sqref="C37:Q50">
    <cfRule type="cellIs" dxfId="20" priority="9" operator="equal">
      <formula>0</formula>
    </cfRule>
  </conditionalFormatting>
  <conditionalFormatting sqref="C53:Q66">
    <cfRule type="cellIs" dxfId="19" priority="8" operator="equal">
      <formula>0</formula>
    </cfRule>
  </conditionalFormatting>
  <conditionalFormatting sqref="C69:Q82">
    <cfRule type="cellIs" dxfId="18" priority="7" operator="equal">
      <formula>0</formula>
    </cfRule>
  </conditionalFormatting>
  <conditionalFormatting sqref="C85:Q98">
    <cfRule type="cellIs" dxfId="17" priority="6" operator="equal">
      <formula>0</formula>
    </cfRule>
  </conditionalFormatting>
  <conditionalFormatting sqref="C101:Q114">
    <cfRule type="cellIs" dxfId="16" priority="5" operator="equal">
      <formula>0</formula>
    </cfRule>
  </conditionalFormatting>
  <conditionalFormatting sqref="C117:Q130">
    <cfRule type="cellIs" dxfId="15" priority="4" operator="equal">
      <formula>0</formula>
    </cfRule>
  </conditionalFormatting>
  <conditionalFormatting sqref="C133:Q146">
    <cfRule type="cellIs" dxfId="14" priority="3" operator="equal">
      <formula>0</formula>
    </cfRule>
  </conditionalFormatting>
  <conditionalFormatting sqref="C149:Q162">
    <cfRule type="cellIs" dxfId="13" priority="2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36"/>
  <sheetViews>
    <sheetView showGridLines="0" workbookViewId="0"/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5.83203125" style="1" hidden="1" customWidth="1"/>
    <col min="22" max="16384" width="10.83203125" style="1"/>
  </cols>
  <sheetData>
    <row r="2" spans="2:21" ht="26" x14ac:dyDescent="0.3">
      <c r="B2" s="5" t="s">
        <v>72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28</v>
      </c>
      <c r="D7" s="41"/>
      <c r="E7" s="58" t="s">
        <v>17</v>
      </c>
      <c r="F7" s="59" t="s">
        <v>17</v>
      </c>
      <c r="G7" s="59" t="s">
        <v>45</v>
      </c>
      <c r="H7" s="59" t="s">
        <v>16</v>
      </c>
      <c r="I7" s="59" t="s">
        <v>16</v>
      </c>
      <c r="J7" s="60" t="s">
        <v>16</v>
      </c>
      <c r="L7" s="76">
        <f>COUNTIFS($E7:$J7,L$6)</f>
        <v>2</v>
      </c>
      <c r="M7" s="77">
        <f t="shared" ref="M7:U20" si="0">COUNTIFS($E7:$J7,M$6)</f>
        <v>3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40</v>
      </c>
      <c r="D12" s="41"/>
      <c r="E12" s="52" t="s">
        <v>25</v>
      </c>
      <c r="F12" s="53" t="s">
        <v>25</v>
      </c>
      <c r="G12" s="53" t="s">
        <v>25</v>
      </c>
      <c r="H12" s="53" t="s">
        <v>16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1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3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12" priority="1" operator="equal">
      <formula>0</formula>
    </cfRule>
  </conditionalFormatting>
  <dataValidations count="2">
    <dataValidation type="list" allowBlank="1" showInputMessage="1" showErrorMessage="1" sqref="C7:C20" xr:uid="{00000000-0002-0000-0300-000000000000}">
      <formula1>_players</formula1>
    </dataValidation>
    <dataValidation type="list" allowBlank="1" showInputMessage="1" showErrorMessage="1" sqref="E7:J20" xr:uid="{00000000-0002-0000-0300-000001000000}">
      <formula1>_positions</formula1>
    </dataValidation>
  </dataValidations>
  <pageMargins left="0.7" right="0.7" top="0.75" bottom="0.75" header="0.3" footer="0.3"/>
  <pageSetup scale="9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73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28</v>
      </c>
      <c r="D7" s="41"/>
      <c r="E7" s="58" t="s">
        <v>18</v>
      </c>
      <c r="F7" s="59" t="s">
        <v>18</v>
      </c>
      <c r="G7" s="59" t="s">
        <v>18</v>
      </c>
      <c r="H7" s="59" t="s">
        <v>17</v>
      </c>
      <c r="I7" s="53" t="s">
        <v>25</v>
      </c>
      <c r="J7" s="51" t="s">
        <v>25</v>
      </c>
      <c r="L7" s="76">
        <f>COUNTIFS($E7:$J7,L$6)</f>
        <v>1</v>
      </c>
      <c r="M7" s="77">
        <f t="shared" ref="M7:U20" si="0">COUNTIFS($E7:$J7,M$6)</f>
        <v>0</v>
      </c>
      <c r="N7" s="77">
        <f t="shared" si="0"/>
        <v>3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2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30</v>
      </c>
      <c r="D12" s="41"/>
      <c r="E12" s="58" t="s">
        <v>18</v>
      </c>
      <c r="F12" s="59" t="s">
        <v>18</v>
      </c>
      <c r="G12" s="59" t="s">
        <v>18</v>
      </c>
      <c r="H12" s="59" t="s">
        <v>17</v>
      </c>
      <c r="I12" s="53" t="s">
        <v>25</v>
      </c>
      <c r="J12" s="51" t="s">
        <v>25</v>
      </c>
      <c r="L12" s="76">
        <f t="shared" si="1"/>
        <v>1</v>
      </c>
      <c r="M12" s="77">
        <f t="shared" si="0"/>
        <v>0</v>
      </c>
      <c r="N12" s="77">
        <f t="shared" si="0"/>
        <v>3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2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29</v>
      </c>
      <c r="D19" s="41"/>
      <c r="E19" s="58" t="s">
        <v>18</v>
      </c>
      <c r="F19" s="59" t="s">
        <v>18</v>
      </c>
      <c r="G19" s="59" t="s">
        <v>18</v>
      </c>
      <c r="H19" s="59" t="s">
        <v>17</v>
      </c>
      <c r="I19" s="53" t="s">
        <v>25</v>
      </c>
      <c r="J19" s="51" t="s">
        <v>25</v>
      </c>
      <c r="L19" s="76">
        <f t="shared" si="1"/>
        <v>1</v>
      </c>
      <c r="M19" s="77">
        <f t="shared" si="0"/>
        <v>0</v>
      </c>
      <c r="N19" s="77">
        <f t="shared" si="0"/>
        <v>3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2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dataValidations count="2">
    <dataValidation type="list" allowBlank="1" showInputMessage="1" showErrorMessage="1" sqref="E7:J20" xr:uid="{00000000-0002-0000-0400-000000000000}">
      <formula1>_positions</formula1>
    </dataValidation>
    <dataValidation type="list" allowBlank="1" showInputMessage="1" showErrorMessage="1" sqref="C7:C20" xr:uid="{00000000-0002-0000-0400-000001000000}">
      <formula1>_players</formula1>
    </dataValidation>
  </dataValidations>
  <pageMargins left="0.7" right="0.7" top="0.75" bottom="0.75" header="0.3" footer="0.3"/>
  <pageSetup scale="9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74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28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11" priority="1" operator="equal">
      <formula>0</formula>
    </cfRule>
  </conditionalFormatting>
  <dataValidations count="2">
    <dataValidation type="list" allowBlank="1" showInputMessage="1" showErrorMessage="1" sqref="C7:C20" xr:uid="{00000000-0002-0000-0500-000000000000}">
      <formula1>_players</formula1>
    </dataValidation>
    <dataValidation type="list" allowBlank="1" showInputMessage="1" showErrorMessage="1" sqref="E7:J20" xr:uid="{00000000-0002-0000-0500-000001000000}">
      <formula1>_positions</formula1>
    </dataValidation>
  </dataValidations>
  <pageMargins left="0.7" right="0.7" top="0.75" bottom="0.75" header="0.3" footer="0.3"/>
  <pageSetup scale="9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75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28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31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10" priority="1" operator="equal">
      <formula>0</formula>
    </cfRule>
  </conditionalFormatting>
  <dataValidations count="2">
    <dataValidation type="list" allowBlank="1" showInputMessage="1" showErrorMessage="1" sqref="E7:J20" xr:uid="{00000000-0002-0000-0600-000000000000}">
      <formula1>_positions</formula1>
    </dataValidation>
    <dataValidation type="list" allowBlank="1" showInputMessage="1" showErrorMessage="1" sqref="C7:C20" xr:uid="{00000000-0002-0000-0600-000001000000}">
      <formula1>_players</formula1>
    </dataValidation>
  </dataValidations>
  <pageMargins left="0.7" right="0.7" top="0.75" bottom="0.75" header="0.3" footer="0.3"/>
  <pageSetup scale="9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U36"/>
  <sheetViews>
    <sheetView showGridLines="0" workbookViewId="0">
      <selection activeCell="B3" sqref="B3"/>
    </sheetView>
  </sheetViews>
  <sheetFormatPr baseColWidth="10" defaultColWidth="10.83203125" defaultRowHeight="16" x14ac:dyDescent="0.2"/>
  <cols>
    <col min="1" max="1" width="2.83203125" style="1" customWidth="1"/>
    <col min="2" max="2" width="10.6640625" style="1" customWidth="1"/>
    <col min="3" max="3" width="20.6640625" style="1" customWidth="1"/>
    <col min="4" max="4" width="1.6640625" customWidth="1"/>
    <col min="5" max="10" width="13.6640625" style="1" customWidth="1"/>
    <col min="11" max="11" width="10.83203125" style="1"/>
    <col min="12" max="21" width="0" style="1" hidden="1" customWidth="1"/>
    <col min="22" max="16384" width="10.83203125" style="1"/>
  </cols>
  <sheetData>
    <row r="2" spans="2:21" ht="26" x14ac:dyDescent="0.3">
      <c r="B2" s="5" t="s">
        <v>76</v>
      </c>
    </row>
    <row r="3" spans="2:21" x14ac:dyDescent="0.2">
      <c r="B3" s="7" t="s">
        <v>57</v>
      </c>
      <c r="D3" s="1"/>
    </row>
    <row r="4" spans="2:21" x14ac:dyDescent="0.2">
      <c r="D4" s="1"/>
    </row>
    <row r="5" spans="2:21" x14ac:dyDescent="0.2">
      <c r="C5" s="49" t="s">
        <v>48</v>
      </c>
      <c r="E5" s="49" t="s">
        <v>47</v>
      </c>
    </row>
    <row r="6" spans="2:21" s="17" customFormat="1" ht="25" customHeight="1" x14ac:dyDescent="0.2">
      <c r="B6" s="38" t="s">
        <v>14</v>
      </c>
      <c r="C6" s="40" t="s">
        <v>49</v>
      </c>
      <c r="D6" s="41" t="s">
        <v>50</v>
      </c>
      <c r="E6" s="61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3" t="s">
        <v>56</v>
      </c>
      <c r="L6" s="73" t="s">
        <v>17</v>
      </c>
      <c r="M6" s="74" t="s">
        <v>16</v>
      </c>
      <c r="N6" s="74" t="s">
        <v>18</v>
      </c>
      <c r="O6" s="74" t="s">
        <v>19</v>
      </c>
      <c r="P6" s="74" t="s">
        <v>20</v>
      </c>
      <c r="Q6" s="74" t="s">
        <v>21</v>
      </c>
      <c r="R6" s="74" t="s">
        <v>22</v>
      </c>
      <c r="S6" s="74" t="s">
        <v>23</v>
      </c>
      <c r="T6" s="74" t="s">
        <v>24</v>
      </c>
      <c r="U6" s="75" t="s">
        <v>25</v>
      </c>
    </row>
    <row r="7" spans="2:21" s="17" customFormat="1" ht="20" customHeight="1" x14ac:dyDescent="0.2">
      <c r="B7" s="64">
        <v>1</v>
      </c>
      <c r="C7" s="60" t="s">
        <v>46</v>
      </c>
      <c r="D7" s="41"/>
      <c r="E7" s="58" t="s">
        <v>45</v>
      </c>
      <c r="F7" s="59" t="s">
        <v>45</v>
      </c>
      <c r="G7" s="59" t="s">
        <v>45</v>
      </c>
      <c r="H7" s="59" t="s">
        <v>45</v>
      </c>
      <c r="I7" s="59" t="s">
        <v>45</v>
      </c>
      <c r="J7" s="60" t="s">
        <v>45</v>
      </c>
      <c r="L7" s="76">
        <f>COUNTIFS($E7:$J7,L$6)</f>
        <v>0</v>
      </c>
      <c r="M7" s="77">
        <f t="shared" ref="M7:U20" si="0">COUNTIFS($E7:$J7,M$6)</f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8">
        <f t="shared" si="0"/>
        <v>0</v>
      </c>
    </row>
    <row r="8" spans="2:21" s="17" customFormat="1" ht="20" customHeight="1" x14ac:dyDescent="0.2">
      <c r="B8" s="50">
        <f>B7+1</f>
        <v>2</v>
      </c>
      <c r="C8" s="51" t="s">
        <v>46</v>
      </c>
      <c r="D8" s="41"/>
      <c r="E8" s="52" t="s">
        <v>45</v>
      </c>
      <c r="F8" s="53" t="s">
        <v>45</v>
      </c>
      <c r="G8" s="53" t="s">
        <v>45</v>
      </c>
      <c r="H8" s="53" t="s">
        <v>45</v>
      </c>
      <c r="I8" s="53" t="s">
        <v>45</v>
      </c>
      <c r="J8" s="51" t="s">
        <v>45</v>
      </c>
      <c r="L8" s="76">
        <f t="shared" ref="L8:L20" si="1">COUNTIFS($E8:$J8,L$6)</f>
        <v>0</v>
      </c>
      <c r="M8" s="77">
        <f t="shared" si="0"/>
        <v>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8">
        <f t="shared" si="0"/>
        <v>0</v>
      </c>
    </row>
    <row r="9" spans="2:21" s="17" customFormat="1" ht="20" customHeight="1" x14ac:dyDescent="0.2">
      <c r="B9" s="50">
        <f t="shared" ref="B9:B20" si="2">B8+1</f>
        <v>3</v>
      </c>
      <c r="C9" s="51" t="s">
        <v>46</v>
      </c>
      <c r="D9" s="41"/>
      <c r="E9" s="52" t="s">
        <v>45</v>
      </c>
      <c r="F9" s="53" t="s">
        <v>45</v>
      </c>
      <c r="G9" s="53" t="s">
        <v>45</v>
      </c>
      <c r="H9" s="53" t="s">
        <v>45</v>
      </c>
      <c r="I9" s="53" t="s">
        <v>45</v>
      </c>
      <c r="J9" s="51" t="s">
        <v>45</v>
      </c>
      <c r="L9" s="76">
        <f t="shared" si="1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 t="shared" si="0"/>
        <v>0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8">
        <f t="shared" si="0"/>
        <v>0</v>
      </c>
    </row>
    <row r="10" spans="2:21" s="17" customFormat="1" ht="20" customHeight="1" x14ac:dyDescent="0.2">
      <c r="B10" s="50">
        <f t="shared" si="2"/>
        <v>4</v>
      </c>
      <c r="C10" s="51" t="s">
        <v>46</v>
      </c>
      <c r="D10" s="41"/>
      <c r="E10" s="52" t="s">
        <v>45</v>
      </c>
      <c r="F10" s="53" t="s">
        <v>45</v>
      </c>
      <c r="G10" s="53" t="s">
        <v>45</v>
      </c>
      <c r="H10" s="53" t="s">
        <v>45</v>
      </c>
      <c r="I10" s="53" t="s">
        <v>45</v>
      </c>
      <c r="J10" s="51" t="s">
        <v>45</v>
      </c>
      <c r="L10" s="76">
        <f t="shared" si="1"/>
        <v>0</v>
      </c>
      <c r="M10" s="77">
        <f t="shared" si="0"/>
        <v>0</v>
      </c>
      <c r="N10" s="77">
        <f t="shared" si="0"/>
        <v>0</v>
      </c>
      <c r="O10" s="77">
        <f t="shared" si="0"/>
        <v>0</v>
      </c>
      <c r="P10" s="77">
        <f t="shared" si="0"/>
        <v>0</v>
      </c>
      <c r="Q10" s="77">
        <f t="shared" si="0"/>
        <v>0</v>
      </c>
      <c r="R10" s="77">
        <f t="shared" si="0"/>
        <v>0</v>
      </c>
      <c r="S10" s="77">
        <f t="shared" si="0"/>
        <v>0</v>
      </c>
      <c r="T10" s="77">
        <f t="shared" si="0"/>
        <v>0</v>
      </c>
      <c r="U10" s="78">
        <f t="shared" si="0"/>
        <v>0</v>
      </c>
    </row>
    <row r="11" spans="2:21" s="17" customFormat="1" ht="20" customHeight="1" x14ac:dyDescent="0.2">
      <c r="B11" s="50">
        <f t="shared" si="2"/>
        <v>5</v>
      </c>
      <c r="C11" s="51" t="s">
        <v>46</v>
      </c>
      <c r="D11" s="41"/>
      <c r="E11" s="52" t="s">
        <v>45</v>
      </c>
      <c r="F11" s="53" t="s">
        <v>45</v>
      </c>
      <c r="G11" s="53" t="s">
        <v>45</v>
      </c>
      <c r="H11" s="53" t="s">
        <v>45</v>
      </c>
      <c r="I11" s="53" t="s">
        <v>45</v>
      </c>
      <c r="J11" s="51" t="s">
        <v>45</v>
      </c>
      <c r="L11" s="76">
        <f t="shared" si="1"/>
        <v>0</v>
      </c>
      <c r="M11" s="77">
        <f t="shared" si="0"/>
        <v>0</v>
      </c>
      <c r="N11" s="77">
        <f t="shared" si="0"/>
        <v>0</v>
      </c>
      <c r="O11" s="77">
        <f t="shared" si="0"/>
        <v>0</v>
      </c>
      <c r="P11" s="77">
        <f t="shared" si="0"/>
        <v>0</v>
      </c>
      <c r="Q11" s="77">
        <f t="shared" si="0"/>
        <v>0</v>
      </c>
      <c r="R11" s="77">
        <f t="shared" si="0"/>
        <v>0</v>
      </c>
      <c r="S11" s="77">
        <f t="shared" si="0"/>
        <v>0</v>
      </c>
      <c r="T11" s="77">
        <f t="shared" si="0"/>
        <v>0</v>
      </c>
      <c r="U11" s="78">
        <f t="shared" si="0"/>
        <v>0</v>
      </c>
    </row>
    <row r="12" spans="2:21" s="17" customFormat="1" ht="20" customHeight="1" x14ac:dyDescent="0.2">
      <c r="B12" s="50">
        <f t="shared" si="2"/>
        <v>6</v>
      </c>
      <c r="C12" s="51" t="s">
        <v>46</v>
      </c>
      <c r="D12" s="41"/>
      <c r="E12" s="52" t="s">
        <v>45</v>
      </c>
      <c r="F12" s="53" t="s">
        <v>45</v>
      </c>
      <c r="G12" s="53" t="s">
        <v>45</v>
      </c>
      <c r="H12" s="53" t="s">
        <v>45</v>
      </c>
      <c r="I12" s="53" t="s">
        <v>45</v>
      </c>
      <c r="J12" s="51" t="s">
        <v>45</v>
      </c>
      <c r="L12" s="76">
        <f t="shared" si="1"/>
        <v>0</v>
      </c>
      <c r="M12" s="77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7">
        <f t="shared" si="0"/>
        <v>0</v>
      </c>
      <c r="S12" s="77">
        <f t="shared" si="0"/>
        <v>0</v>
      </c>
      <c r="T12" s="77">
        <f t="shared" si="0"/>
        <v>0</v>
      </c>
      <c r="U12" s="78">
        <f t="shared" si="0"/>
        <v>0</v>
      </c>
    </row>
    <row r="13" spans="2:21" s="17" customFormat="1" ht="20" customHeight="1" x14ac:dyDescent="0.2">
      <c r="B13" s="50">
        <f t="shared" si="2"/>
        <v>7</v>
      </c>
      <c r="C13" s="51" t="s">
        <v>46</v>
      </c>
      <c r="D13" s="41"/>
      <c r="E13" s="52" t="s">
        <v>45</v>
      </c>
      <c r="F13" s="53" t="s">
        <v>45</v>
      </c>
      <c r="G13" s="53" t="s">
        <v>45</v>
      </c>
      <c r="H13" s="53" t="s">
        <v>45</v>
      </c>
      <c r="I13" s="53" t="s">
        <v>45</v>
      </c>
      <c r="J13" s="51" t="s">
        <v>45</v>
      </c>
      <c r="L13" s="76">
        <f t="shared" si="1"/>
        <v>0</v>
      </c>
      <c r="M13" s="77">
        <f t="shared" si="0"/>
        <v>0</v>
      </c>
      <c r="N13" s="77">
        <f t="shared" si="0"/>
        <v>0</v>
      </c>
      <c r="O13" s="77">
        <f t="shared" si="0"/>
        <v>0</v>
      </c>
      <c r="P13" s="77">
        <f t="shared" si="0"/>
        <v>0</v>
      </c>
      <c r="Q13" s="77">
        <f t="shared" si="0"/>
        <v>0</v>
      </c>
      <c r="R13" s="77">
        <f t="shared" si="0"/>
        <v>0</v>
      </c>
      <c r="S13" s="77">
        <f t="shared" si="0"/>
        <v>0</v>
      </c>
      <c r="T13" s="77">
        <f t="shared" si="0"/>
        <v>0</v>
      </c>
      <c r="U13" s="78">
        <f t="shared" si="0"/>
        <v>0</v>
      </c>
    </row>
    <row r="14" spans="2:21" s="17" customFormat="1" ht="20" customHeight="1" x14ac:dyDescent="0.2">
      <c r="B14" s="50">
        <f t="shared" si="2"/>
        <v>8</v>
      </c>
      <c r="C14" s="51" t="s">
        <v>46</v>
      </c>
      <c r="D14" s="41"/>
      <c r="E14" s="52" t="s">
        <v>45</v>
      </c>
      <c r="F14" s="53" t="s">
        <v>45</v>
      </c>
      <c r="G14" s="53" t="s">
        <v>45</v>
      </c>
      <c r="H14" s="53" t="s">
        <v>45</v>
      </c>
      <c r="I14" s="53" t="s">
        <v>45</v>
      </c>
      <c r="J14" s="51" t="s">
        <v>45</v>
      </c>
      <c r="L14" s="76">
        <f t="shared" si="1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77">
        <f t="shared" si="0"/>
        <v>0</v>
      </c>
      <c r="Q14" s="77">
        <f t="shared" si="0"/>
        <v>0</v>
      </c>
      <c r="R14" s="77">
        <f t="shared" si="0"/>
        <v>0</v>
      </c>
      <c r="S14" s="77">
        <f t="shared" si="0"/>
        <v>0</v>
      </c>
      <c r="T14" s="77">
        <f t="shared" si="0"/>
        <v>0</v>
      </c>
      <c r="U14" s="78">
        <f t="shared" si="0"/>
        <v>0</v>
      </c>
    </row>
    <row r="15" spans="2:21" s="17" customFormat="1" ht="20" customHeight="1" x14ac:dyDescent="0.2">
      <c r="B15" s="50">
        <f t="shared" si="2"/>
        <v>9</v>
      </c>
      <c r="C15" s="51" t="s">
        <v>46</v>
      </c>
      <c r="D15" s="41"/>
      <c r="E15" s="52" t="s">
        <v>45</v>
      </c>
      <c r="F15" s="53" t="s">
        <v>45</v>
      </c>
      <c r="G15" s="53" t="s">
        <v>45</v>
      </c>
      <c r="H15" s="53" t="s">
        <v>45</v>
      </c>
      <c r="I15" s="53" t="s">
        <v>45</v>
      </c>
      <c r="J15" s="51" t="s">
        <v>45</v>
      </c>
      <c r="L15" s="76">
        <f t="shared" si="1"/>
        <v>0</v>
      </c>
      <c r="M15" s="77">
        <f t="shared" si="0"/>
        <v>0</v>
      </c>
      <c r="N15" s="77">
        <f t="shared" si="0"/>
        <v>0</v>
      </c>
      <c r="O15" s="77">
        <f t="shared" si="0"/>
        <v>0</v>
      </c>
      <c r="P15" s="77">
        <f t="shared" si="0"/>
        <v>0</v>
      </c>
      <c r="Q15" s="77">
        <f t="shared" si="0"/>
        <v>0</v>
      </c>
      <c r="R15" s="77">
        <f t="shared" si="0"/>
        <v>0</v>
      </c>
      <c r="S15" s="77">
        <f t="shared" si="0"/>
        <v>0</v>
      </c>
      <c r="T15" s="77">
        <f t="shared" si="0"/>
        <v>0</v>
      </c>
      <c r="U15" s="78">
        <f t="shared" si="0"/>
        <v>0</v>
      </c>
    </row>
    <row r="16" spans="2:21" s="17" customFormat="1" ht="20" customHeight="1" x14ac:dyDescent="0.2">
      <c r="B16" s="50">
        <f t="shared" si="2"/>
        <v>10</v>
      </c>
      <c r="C16" s="51" t="s">
        <v>46</v>
      </c>
      <c r="D16" s="41"/>
      <c r="E16" s="52" t="s">
        <v>45</v>
      </c>
      <c r="F16" s="53" t="s">
        <v>45</v>
      </c>
      <c r="G16" s="53" t="s">
        <v>45</v>
      </c>
      <c r="H16" s="53" t="s">
        <v>45</v>
      </c>
      <c r="I16" s="53" t="s">
        <v>45</v>
      </c>
      <c r="J16" s="51" t="s">
        <v>45</v>
      </c>
      <c r="L16" s="76">
        <f t="shared" si="1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8">
        <f t="shared" si="0"/>
        <v>0</v>
      </c>
    </row>
    <row r="17" spans="2:21" s="17" customFormat="1" ht="20" customHeight="1" x14ac:dyDescent="0.2">
      <c r="B17" s="50">
        <f t="shared" si="2"/>
        <v>11</v>
      </c>
      <c r="C17" s="51" t="s">
        <v>46</v>
      </c>
      <c r="D17" s="41"/>
      <c r="E17" s="52" t="s">
        <v>45</v>
      </c>
      <c r="F17" s="53" t="s">
        <v>45</v>
      </c>
      <c r="G17" s="53" t="s">
        <v>45</v>
      </c>
      <c r="H17" s="53" t="s">
        <v>45</v>
      </c>
      <c r="I17" s="53" t="s">
        <v>45</v>
      </c>
      <c r="J17" s="51" t="s">
        <v>45</v>
      </c>
      <c r="L17" s="76">
        <f t="shared" si="1"/>
        <v>0</v>
      </c>
      <c r="M17" s="77">
        <f t="shared" si="0"/>
        <v>0</v>
      </c>
      <c r="N17" s="77">
        <f t="shared" si="0"/>
        <v>0</v>
      </c>
      <c r="O17" s="77">
        <f t="shared" si="0"/>
        <v>0</v>
      </c>
      <c r="P17" s="77">
        <f t="shared" si="0"/>
        <v>0</v>
      </c>
      <c r="Q17" s="77">
        <f t="shared" si="0"/>
        <v>0</v>
      </c>
      <c r="R17" s="77">
        <f t="shared" si="0"/>
        <v>0</v>
      </c>
      <c r="S17" s="77">
        <f t="shared" si="0"/>
        <v>0</v>
      </c>
      <c r="T17" s="77">
        <f t="shared" si="0"/>
        <v>0</v>
      </c>
      <c r="U17" s="78">
        <f t="shared" si="0"/>
        <v>0</v>
      </c>
    </row>
    <row r="18" spans="2:21" s="17" customFormat="1" ht="20" customHeight="1" x14ac:dyDescent="0.2">
      <c r="B18" s="50">
        <f t="shared" si="2"/>
        <v>12</v>
      </c>
      <c r="C18" s="51" t="s">
        <v>46</v>
      </c>
      <c r="D18" s="41"/>
      <c r="E18" s="52" t="s">
        <v>45</v>
      </c>
      <c r="F18" s="53" t="s">
        <v>45</v>
      </c>
      <c r="G18" s="53" t="s">
        <v>45</v>
      </c>
      <c r="H18" s="53" t="s">
        <v>45</v>
      </c>
      <c r="I18" s="53" t="s">
        <v>45</v>
      </c>
      <c r="J18" s="51" t="s">
        <v>45</v>
      </c>
      <c r="L18" s="76">
        <f t="shared" si="1"/>
        <v>0</v>
      </c>
      <c r="M18" s="77">
        <f t="shared" si="0"/>
        <v>0</v>
      </c>
      <c r="N18" s="77">
        <f t="shared" si="0"/>
        <v>0</v>
      </c>
      <c r="O18" s="77">
        <f t="shared" si="0"/>
        <v>0</v>
      </c>
      <c r="P18" s="77">
        <f t="shared" si="0"/>
        <v>0</v>
      </c>
      <c r="Q18" s="77">
        <f t="shared" si="0"/>
        <v>0</v>
      </c>
      <c r="R18" s="77">
        <f t="shared" si="0"/>
        <v>0</v>
      </c>
      <c r="S18" s="77">
        <f t="shared" si="0"/>
        <v>0</v>
      </c>
      <c r="T18" s="77">
        <f t="shared" si="0"/>
        <v>0</v>
      </c>
      <c r="U18" s="78">
        <f t="shared" si="0"/>
        <v>0</v>
      </c>
    </row>
    <row r="19" spans="2:21" s="17" customFormat="1" ht="20" customHeight="1" x14ac:dyDescent="0.2">
      <c r="B19" s="50">
        <f t="shared" si="2"/>
        <v>13</v>
      </c>
      <c r="C19" s="51" t="s">
        <v>46</v>
      </c>
      <c r="D19" s="41"/>
      <c r="E19" s="52" t="s">
        <v>45</v>
      </c>
      <c r="F19" s="53" t="s">
        <v>45</v>
      </c>
      <c r="G19" s="53" t="s">
        <v>45</v>
      </c>
      <c r="H19" s="53" t="s">
        <v>45</v>
      </c>
      <c r="I19" s="53" t="s">
        <v>45</v>
      </c>
      <c r="J19" s="51" t="s">
        <v>45</v>
      </c>
      <c r="L19" s="76">
        <f t="shared" si="1"/>
        <v>0</v>
      </c>
      <c r="M19" s="77">
        <f t="shared" si="0"/>
        <v>0</v>
      </c>
      <c r="N19" s="77">
        <f t="shared" si="0"/>
        <v>0</v>
      </c>
      <c r="O19" s="77">
        <f t="shared" si="0"/>
        <v>0</v>
      </c>
      <c r="P19" s="77">
        <f t="shared" si="0"/>
        <v>0</v>
      </c>
      <c r="Q19" s="77">
        <f t="shared" si="0"/>
        <v>0</v>
      </c>
      <c r="R19" s="77">
        <f t="shared" si="0"/>
        <v>0</v>
      </c>
      <c r="S19" s="77">
        <f t="shared" si="0"/>
        <v>0</v>
      </c>
      <c r="T19" s="77">
        <f t="shared" si="0"/>
        <v>0</v>
      </c>
      <c r="U19" s="78">
        <f t="shared" si="0"/>
        <v>0</v>
      </c>
    </row>
    <row r="20" spans="2:21" s="17" customFormat="1" ht="20" customHeight="1" x14ac:dyDescent="0.2">
      <c r="B20" s="54">
        <f t="shared" si="2"/>
        <v>14</v>
      </c>
      <c r="C20" s="55" t="s">
        <v>46</v>
      </c>
      <c r="D20" s="41"/>
      <c r="E20" s="56" t="s">
        <v>45</v>
      </c>
      <c r="F20" s="57" t="s">
        <v>45</v>
      </c>
      <c r="G20" s="57" t="s">
        <v>45</v>
      </c>
      <c r="H20" s="57" t="s">
        <v>45</v>
      </c>
      <c r="I20" s="57" t="s">
        <v>45</v>
      </c>
      <c r="J20" s="55" t="s">
        <v>45</v>
      </c>
      <c r="L20" s="79">
        <f t="shared" si="1"/>
        <v>0</v>
      </c>
      <c r="M20" s="80">
        <f t="shared" si="0"/>
        <v>0</v>
      </c>
      <c r="N20" s="80">
        <f t="shared" si="0"/>
        <v>0</v>
      </c>
      <c r="O20" s="80">
        <f t="shared" si="0"/>
        <v>0</v>
      </c>
      <c r="P20" s="80">
        <f t="shared" si="0"/>
        <v>0</v>
      </c>
      <c r="Q20" s="80">
        <f t="shared" si="0"/>
        <v>0</v>
      </c>
      <c r="R20" s="80">
        <f t="shared" si="0"/>
        <v>0</v>
      </c>
      <c r="S20" s="80">
        <f t="shared" si="0"/>
        <v>0</v>
      </c>
      <c r="T20" s="80">
        <f t="shared" si="0"/>
        <v>0</v>
      </c>
      <c r="U20" s="81">
        <f t="shared" si="0"/>
        <v>0</v>
      </c>
    </row>
    <row r="22" spans="2:21" x14ac:dyDescent="0.2">
      <c r="B22" s="2"/>
    </row>
    <row r="23" spans="2:21" x14ac:dyDescent="0.2">
      <c r="B23" s="3"/>
    </row>
    <row r="24" spans="2:21" x14ac:dyDescent="0.2">
      <c r="B24" s="3"/>
    </row>
    <row r="25" spans="2:21" x14ac:dyDescent="0.2">
      <c r="B25" s="3"/>
    </row>
    <row r="26" spans="2:21" x14ac:dyDescent="0.2">
      <c r="B26" s="3"/>
    </row>
    <row r="27" spans="2:21" x14ac:dyDescent="0.2">
      <c r="B27" s="3"/>
    </row>
    <row r="28" spans="2:21" x14ac:dyDescent="0.2">
      <c r="B28" s="3"/>
    </row>
    <row r="29" spans="2:21" x14ac:dyDescent="0.2">
      <c r="B29" s="3"/>
    </row>
    <row r="30" spans="2:21" x14ac:dyDescent="0.2">
      <c r="B30" s="3"/>
    </row>
    <row r="31" spans="2:21" x14ac:dyDescent="0.2">
      <c r="B31" s="3"/>
    </row>
    <row r="32" spans="2:21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conditionalFormatting sqref="L7:U20">
    <cfRule type="cellIs" dxfId="9" priority="1" operator="equal">
      <formula>0</formula>
    </cfRule>
  </conditionalFormatting>
  <dataValidations count="2">
    <dataValidation type="list" allowBlank="1" showInputMessage="1" showErrorMessage="1" sqref="C7:C20" xr:uid="{00000000-0002-0000-0700-000000000000}">
      <formula1>_players</formula1>
    </dataValidation>
    <dataValidation type="list" allowBlank="1" showInputMessage="1" showErrorMessage="1" sqref="E7:J20" xr:uid="{00000000-0002-0000-0700-000001000000}">
      <formula1>_positions</formula1>
    </dataValidation>
  </dataValidations>
  <pageMargins left="0.7" right="0.7" top="0.75" bottom="0.75" header="0.3" footer="0.3"/>
  <pageSetup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Instructions</vt:lpstr>
      <vt:lpstr>Player Data Input</vt:lpstr>
      <vt:lpstr>Reporting</vt:lpstr>
      <vt:lpstr>Backend</vt:lpstr>
      <vt:lpstr>Game #1</vt:lpstr>
      <vt:lpstr>Game #2</vt:lpstr>
      <vt:lpstr>Game #3</vt:lpstr>
      <vt:lpstr>Game #4</vt:lpstr>
      <vt:lpstr>Game #5</vt:lpstr>
      <vt:lpstr>Game #6</vt:lpstr>
      <vt:lpstr>Game #7</vt:lpstr>
      <vt:lpstr>Game #8</vt:lpstr>
      <vt:lpstr>Game #9</vt:lpstr>
      <vt:lpstr>Game #10</vt:lpstr>
      <vt:lpstr>Game #11</vt:lpstr>
      <vt:lpstr>Game #12</vt:lpstr>
      <vt:lpstr>Game #13</vt:lpstr>
      <vt:lpstr>Game #14</vt:lpstr>
      <vt:lpstr>_1B</vt:lpstr>
      <vt:lpstr>_2B</vt:lpstr>
      <vt:lpstr>_3B</vt:lpstr>
      <vt:lpstr>_BENCH</vt:lpstr>
      <vt:lpstr>_C</vt:lpstr>
      <vt:lpstr>_CF</vt:lpstr>
      <vt:lpstr>_LF</vt:lpstr>
      <vt:lpstr>_P</vt:lpstr>
      <vt:lpstr>_players</vt:lpstr>
      <vt:lpstr>_positions</vt:lpstr>
      <vt:lpstr>_RF</vt:lpstr>
      <vt:lpstr>_SS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2019-03-15T15:32:09Z</cp:lastPrinted>
  <dcterms:created xsi:type="dcterms:W3CDTF">2019-03-14T23:06:03Z</dcterms:created>
  <dcterms:modified xsi:type="dcterms:W3CDTF">2019-03-19T22:22:52Z</dcterms:modified>
</cp:coreProperties>
</file>